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Sheet1!$A$1:$AC$1</definedName>
    <definedName name="_xlnm.Print_Area" localSheetId="0">Sheet1!$A$1:$AE$95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95" i="1" l="1"/>
  <c r="W89" i="1"/>
  <c r="W90" i="1"/>
  <c r="W91" i="1"/>
  <c r="W92" i="1"/>
  <c r="W93" i="1"/>
  <c r="W94" i="1"/>
  <c r="W88" i="1" l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7" i="1"/>
  <c r="W68" i="1"/>
  <c r="W69" i="1"/>
  <c r="W70" i="1"/>
  <c r="W71" i="1"/>
  <c r="W74" i="1"/>
  <c r="W75" i="1"/>
  <c r="W76" i="1"/>
  <c r="W77" i="1"/>
  <c r="W78" i="1"/>
  <c r="W80" i="1"/>
  <c r="W81" i="1"/>
  <c r="W82" i="1"/>
  <c r="W83" i="1"/>
  <c r="W84" i="1"/>
  <c r="W85" i="1"/>
  <c r="W86" i="1"/>
  <c r="W87" i="1"/>
</calcChain>
</file>

<file path=xl/sharedStrings.xml><?xml version="1.0" encoding="utf-8"?>
<sst xmlns="http://schemas.openxmlformats.org/spreadsheetml/2006/main" count="301" uniqueCount="87">
  <si>
    <t>CODE</t>
  </si>
  <si>
    <t>WHITE</t>
  </si>
  <si>
    <t>PALLETS</t>
  </si>
  <si>
    <t>RED</t>
  </si>
  <si>
    <t>H20086</t>
  </si>
  <si>
    <t>BLACK</t>
  </si>
  <si>
    <t>H6862</t>
  </si>
  <si>
    <t>H19608</t>
  </si>
  <si>
    <t>MUSTARD</t>
  </si>
  <si>
    <t>H19607</t>
  </si>
  <si>
    <t>GREEN</t>
  </si>
  <si>
    <t>H6537</t>
  </si>
  <si>
    <t>H20319</t>
  </si>
  <si>
    <t>X222</t>
  </si>
  <si>
    <t>B778</t>
  </si>
  <si>
    <t>1 COLOUR</t>
  </si>
  <si>
    <t>N9120</t>
  </si>
  <si>
    <t>N9121</t>
  </si>
  <si>
    <t>N7053</t>
  </si>
  <si>
    <t>N7066</t>
  </si>
  <si>
    <t>H18209</t>
  </si>
  <si>
    <t>H9121</t>
  </si>
  <si>
    <t>H7066</t>
  </si>
  <si>
    <t>H20117</t>
  </si>
  <si>
    <t>Colour 1</t>
  </si>
  <si>
    <t>Colour 2</t>
  </si>
  <si>
    <t>TOTAL</t>
  </si>
  <si>
    <t>H20319 SUPERGA STYLE</t>
  </si>
  <si>
    <t>BLACK LO</t>
  </si>
  <si>
    <t>BLACK WHITE</t>
  </si>
  <si>
    <t>XW81</t>
  </si>
  <si>
    <t>NAVY</t>
  </si>
  <si>
    <t>XW80</t>
  </si>
  <si>
    <t>Ming Kuang</t>
  </si>
  <si>
    <t>H9120</t>
  </si>
  <si>
    <t>TH-2238</t>
  </si>
  <si>
    <t>TH-2231</t>
  </si>
  <si>
    <t>SILVER</t>
  </si>
  <si>
    <t>Gender</t>
  </si>
  <si>
    <t>womens</t>
  </si>
  <si>
    <t>unisex</t>
  </si>
  <si>
    <t>men</t>
  </si>
  <si>
    <t>Wmns</t>
  </si>
  <si>
    <t>wmns</t>
  </si>
  <si>
    <t>Check</t>
  </si>
  <si>
    <t>XJ-6</t>
  </si>
  <si>
    <t>White</t>
  </si>
  <si>
    <t>Black</t>
  </si>
  <si>
    <t>Grey</t>
  </si>
  <si>
    <t>Pink</t>
  </si>
  <si>
    <t>JO1</t>
  </si>
  <si>
    <t>Red</t>
  </si>
  <si>
    <t>MO1</t>
  </si>
  <si>
    <t>Burg</t>
  </si>
  <si>
    <t>Cherry</t>
  </si>
  <si>
    <t>AQ-5</t>
  </si>
  <si>
    <t>Yellow</t>
  </si>
  <si>
    <t>Z144OF</t>
  </si>
  <si>
    <t>Gris</t>
  </si>
  <si>
    <t>Negro</t>
  </si>
  <si>
    <t>Rojo</t>
  </si>
  <si>
    <t>Lila</t>
  </si>
  <si>
    <t>Sandia</t>
  </si>
  <si>
    <t>Z1332F</t>
  </si>
  <si>
    <t>Vino</t>
  </si>
  <si>
    <t>Verde</t>
  </si>
  <si>
    <t>Amarillo</t>
  </si>
  <si>
    <t>Z1438M</t>
  </si>
  <si>
    <t>Blanco</t>
  </si>
  <si>
    <t>Marino Azul</t>
  </si>
  <si>
    <t>Z1322F</t>
  </si>
  <si>
    <t>WD18013</t>
  </si>
  <si>
    <t>Green Lo</t>
  </si>
  <si>
    <t>Q-2-1</t>
  </si>
  <si>
    <t>Sky Blue</t>
  </si>
  <si>
    <t>Q19</t>
  </si>
  <si>
    <t>White HI</t>
  </si>
  <si>
    <t>S28</t>
  </si>
  <si>
    <t>S09</t>
  </si>
  <si>
    <t>Men</t>
  </si>
  <si>
    <t xml:space="preserve"> </t>
  </si>
  <si>
    <t>B02</t>
  </si>
  <si>
    <t>LT BLUE</t>
  </si>
  <si>
    <t>PURPLE</t>
  </si>
  <si>
    <t>BLUE</t>
  </si>
  <si>
    <t>PINK WHITE</t>
  </si>
  <si>
    <t>PRE PACK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</si>
</sst>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£-809]* #,##0.00_-;\-[$£-809]* #,##0.00_-;_-[$£-809]* &quot;-&quot;??_-;_-@_-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2" xfId="0" applyBorder="1"/>
    <xf numFmtId="0" fontId="1" fillId="0" borderId="3" xfId="0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/>
    <xf numFmtId="0" fontId="0" fillId="0" borderId="8" xfId="0" applyBorder="1" applyAlignment="1">
      <alignment vertical="center"/>
    </xf>
    <xf numFmtId="0" fontId="0" fillId="0" borderId="11" xfId="0" applyBorder="1" applyAlignment="1">
      <alignment vertical="center"/>
    </xf>
    <xf numFmtId="164" fontId="1" fillId="3" borderId="0" xfId="0" applyNumberFormat="1" applyFont="1" applyFill="1" applyAlignment="1">
      <alignment horizontal="center"/>
    </xf>
    <xf numFmtId="164" fontId="1" fillId="3" borderId="4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7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2" xfId="0" applyBorder="1" applyAlignment="1">
      <alignment vertical="center"/>
    </xf>
    <xf numFmtId="0" fontId="1" fillId="2" borderId="0" xfId="0" applyFont="1" applyFill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0" fillId="0" borderId="11" xfId="0" applyBorder="1"/>
    <xf numFmtId="0" fontId="0" fillId="0" borderId="2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0" fillId="4" borderId="0" xfId="0" applyFill="1"/>
    <xf numFmtId="164" fontId="1" fillId="4" borderId="4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2" fillId="4" borderId="19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4" fillId="4" borderId="19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76199</xdr:colOff>
      <xdr:row>40</xdr:row>
      <xdr:rowOff>0</xdr:rowOff>
    </xdr:from>
    <xdr:to>
      <xdr:col>26</xdr:col>
      <xdr:colOff>200024</xdr:colOff>
      <xdr:row>41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2A4AB38-5106-4B72-ADB6-CB33D322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01874" y="56721375"/>
          <a:ext cx="1952625" cy="1333500"/>
        </a:xfrm>
        <a:prstGeom prst="rect">
          <a:avLst/>
        </a:prstGeom>
      </xdr:spPr>
    </xdr:pic>
    <xdr:clientData/>
  </xdr:twoCellAnchor>
  <xdr:twoCellAnchor>
    <xdr:from>
      <xdr:col>23</xdr:col>
      <xdr:colOff>16234</xdr:colOff>
      <xdr:row>4</xdr:row>
      <xdr:rowOff>1295400</xdr:rowOff>
    </xdr:from>
    <xdr:to>
      <xdr:col>26</xdr:col>
      <xdr:colOff>371475</xdr:colOff>
      <xdr:row>6</xdr:row>
      <xdr:rowOff>10740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2D3686A-CEA1-4E34-ABC6-B12479F8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941909" y="6753225"/>
          <a:ext cx="2184041" cy="134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47626</xdr:colOff>
      <xdr:row>7</xdr:row>
      <xdr:rowOff>14039</xdr:rowOff>
    </xdr:from>
    <xdr:to>
      <xdr:col>26</xdr:col>
      <xdr:colOff>438150</xdr:colOff>
      <xdr:row>8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FAD2EEC8-E2E7-4167-9288-64775D23E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858376" y="9415214"/>
          <a:ext cx="2219324" cy="1452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9524</xdr:colOff>
      <xdr:row>38</xdr:row>
      <xdr:rowOff>1314449</xdr:rowOff>
    </xdr:from>
    <xdr:to>
      <xdr:col>26</xdr:col>
      <xdr:colOff>590550</xdr:colOff>
      <xdr:row>39</xdr:row>
      <xdr:rowOff>1259206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FB0D5C54-2A02-01DE-7613-82F5931E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34549" y="50149124"/>
          <a:ext cx="2409826" cy="1259207"/>
        </a:xfrm>
        <a:prstGeom prst="rect">
          <a:avLst/>
        </a:prstGeom>
      </xdr:spPr>
    </xdr:pic>
    <xdr:clientData/>
  </xdr:twoCellAnchor>
  <xdr:twoCellAnchor>
    <xdr:from>
      <xdr:col>23</xdr:col>
      <xdr:colOff>123825</xdr:colOff>
      <xdr:row>35</xdr:row>
      <xdr:rowOff>85724</xdr:rowOff>
    </xdr:from>
    <xdr:to>
      <xdr:col>26</xdr:col>
      <xdr:colOff>257175</xdr:colOff>
      <xdr:row>35</xdr:row>
      <xdr:rowOff>1133473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F5F3F989-7BD0-EDF6-93B6-0448EE91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8850" y="44977049"/>
          <a:ext cx="1962150" cy="1047749"/>
        </a:xfrm>
        <a:prstGeom prst="rect">
          <a:avLst/>
        </a:prstGeom>
      </xdr:spPr>
    </xdr:pic>
    <xdr:clientData/>
  </xdr:twoCellAnchor>
  <xdr:twoCellAnchor>
    <xdr:from>
      <xdr:col>23</xdr:col>
      <xdr:colOff>9526</xdr:colOff>
      <xdr:row>17</xdr:row>
      <xdr:rowOff>57150</xdr:rowOff>
    </xdr:from>
    <xdr:to>
      <xdr:col>27</xdr:col>
      <xdr:colOff>123826</xdr:colOff>
      <xdr:row>18</xdr:row>
      <xdr:rowOff>133350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7A90DA7F-A696-C03F-3BE0-74311619C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39601" y="22602825"/>
          <a:ext cx="2552700" cy="1390650"/>
        </a:xfrm>
        <a:prstGeom prst="rect">
          <a:avLst/>
        </a:prstGeom>
      </xdr:spPr>
    </xdr:pic>
    <xdr:clientData/>
  </xdr:twoCellAnchor>
  <xdr:twoCellAnchor>
    <xdr:from>
      <xdr:col>23</xdr:col>
      <xdr:colOff>217296</xdr:colOff>
      <xdr:row>19</xdr:row>
      <xdr:rowOff>66675</xdr:rowOff>
    </xdr:from>
    <xdr:to>
      <xdr:col>26</xdr:col>
      <xdr:colOff>152400</xdr:colOff>
      <xdr:row>19</xdr:row>
      <xdr:rowOff>1276350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A146C7D1-B44E-5B4E-40C4-4118BFFD4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2971" y="26555700"/>
          <a:ext cx="1763904" cy="1209675"/>
        </a:xfrm>
        <a:prstGeom prst="rect">
          <a:avLst/>
        </a:prstGeom>
      </xdr:spPr>
    </xdr:pic>
    <xdr:clientData/>
  </xdr:twoCellAnchor>
  <xdr:twoCellAnchor>
    <xdr:from>
      <xdr:col>23</xdr:col>
      <xdr:colOff>114299</xdr:colOff>
      <xdr:row>37</xdr:row>
      <xdr:rowOff>17347</xdr:rowOff>
    </xdr:from>
    <xdr:to>
      <xdr:col>29</xdr:col>
      <xdr:colOff>38100</xdr:colOff>
      <xdr:row>37</xdr:row>
      <xdr:rowOff>1285875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499A2DA7-0D3F-8E51-1864-412203053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39324" y="47537572"/>
          <a:ext cx="2362201" cy="1268528"/>
        </a:xfrm>
        <a:prstGeom prst="rect">
          <a:avLst/>
        </a:prstGeom>
      </xdr:spPr>
    </xdr:pic>
    <xdr:clientData/>
  </xdr:twoCellAnchor>
  <xdr:twoCellAnchor>
    <xdr:from>
      <xdr:col>22</xdr:col>
      <xdr:colOff>504823</xdr:colOff>
      <xdr:row>5</xdr:row>
      <xdr:rowOff>1247776</xdr:rowOff>
    </xdr:from>
    <xdr:to>
      <xdr:col>26</xdr:col>
      <xdr:colOff>581025</xdr:colOff>
      <xdr:row>7</xdr:row>
      <xdr:rowOff>180976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71C2D81-6C4D-4A39-A8AF-90D792D8B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820898" y="8020051"/>
          <a:ext cx="2514602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390525</xdr:colOff>
      <xdr:row>43</xdr:row>
      <xdr:rowOff>0</xdr:rowOff>
    </xdr:from>
    <xdr:to>
      <xdr:col>26</xdr:col>
      <xdr:colOff>438150</xdr:colOff>
      <xdr:row>44</xdr:row>
      <xdr:rowOff>295276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B75B38B9-7872-7B83-FAC7-558A364D6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0" y="61969651"/>
          <a:ext cx="2486025" cy="1619250"/>
        </a:xfrm>
        <a:prstGeom prst="rect">
          <a:avLst/>
        </a:prstGeom>
      </xdr:spPr>
    </xdr:pic>
    <xdr:clientData/>
  </xdr:twoCellAnchor>
  <xdr:twoCellAnchor>
    <xdr:from>
      <xdr:col>22</xdr:col>
      <xdr:colOff>485777</xdr:colOff>
      <xdr:row>40</xdr:row>
      <xdr:rowOff>1295400</xdr:rowOff>
    </xdr:from>
    <xdr:to>
      <xdr:col>26</xdr:col>
      <xdr:colOff>476251</xdr:colOff>
      <xdr:row>42</xdr:row>
      <xdr:rowOff>352425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89F40E5E-3C18-46CD-916A-A6E8FFBEC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01852" y="58016775"/>
          <a:ext cx="2428874" cy="1685925"/>
        </a:xfrm>
        <a:prstGeom prst="rect">
          <a:avLst/>
        </a:prstGeom>
      </xdr:spPr>
    </xdr:pic>
    <xdr:clientData/>
  </xdr:twoCellAnchor>
  <xdr:twoCellAnchor>
    <xdr:from>
      <xdr:col>23</xdr:col>
      <xdr:colOff>247651</xdr:colOff>
      <xdr:row>1</xdr:row>
      <xdr:rowOff>0</xdr:rowOff>
    </xdr:from>
    <xdr:to>
      <xdr:col>26</xdr:col>
      <xdr:colOff>26195</xdr:colOff>
      <xdr:row>1</xdr:row>
      <xdr:rowOff>1209674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205CAEF3-E944-62E7-7D4B-D376744C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77726" y="1438274"/>
          <a:ext cx="1607344" cy="1285875"/>
        </a:xfrm>
        <a:prstGeom prst="rect">
          <a:avLst/>
        </a:prstGeom>
      </xdr:spPr>
    </xdr:pic>
    <xdr:clientData/>
  </xdr:twoCellAnchor>
  <xdr:twoCellAnchor>
    <xdr:from>
      <xdr:col>23</xdr:col>
      <xdr:colOff>276225</xdr:colOff>
      <xdr:row>10</xdr:row>
      <xdr:rowOff>1257300</xdr:rowOff>
    </xdr:from>
    <xdr:to>
      <xdr:col>25</xdr:col>
      <xdr:colOff>504825</xdr:colOff>
      <xdr:row>12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7FC48ACA-47AA-0C87-19EB-7F2EFC03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0" y="13287375"/>
          <a:ext cx="1447800" cy="1466850"/>
        </a:xfrm>
        <a:prstGeom prst="rect">
          <a:avLst/>
        </a:prstGeom>
      </xdr:spPr>
    </xdr:pic>
    <xdr:clientData/>
  </xdr:twoCellAnchor>
  <xdr:twoCellAnchor>
    <xdr:from>
      <xdr:col>23</xdr:col>
      <xdr:colOff>200025</xdr:colOff>
      <xdr:row>17</xdr:row>
      <xdr:rowOff>1295399</xdr:rowOff>
    </xdr:from>
    <xdr:to>
      <xdr:col>26</xdr:col>
      <xdr:colOff>0</xdr:colOff>
      <xdr:row>18</xdr:row>
      <xdr:rowOff>1296212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FD0D1CB3-4998-45CD-8D09-E478914E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25050" y="22526624"/>
          <a:ext cx="1628775" cy="1315263"/>
        </a:xfrm>
        <a:prstGeom prst="rect">
          <a:avLst/>
        </a:prstGeom>
      </xdr:spPr>
    </xdr:pic>
    <xdr:clientData/>
  </xdr:twoCellAnchor>
  <xdr:twoCellAnchor>
    <xdr:from>
      <xdr:col>23</xdr:col>
      <xdr:colOff>249308</xdr:colOff>
      <xdr:row>19</xdr:row>
      <xdr:rowOff>1297871</xdr:rowOff>
    </xdr:from>
    <xdr:to>
      <xdr:col>26</xdr:col>
      <xdr:colOff>323850</xdr:colOff>
      <xdr:row>21</xdr:row>
      <xdr:rowOff>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8D7CC0F4-9786-0841-1E38-FBC483DB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4983" y="27786896"/>
          <a:ext cx="1903342" cy="1331029"/>
        </a:xfrm>
        <a:prstGeom prst="rect">
          <a:avLst/>
        </a:prstGeom>
      </xdr:spPr>
    </xdr:pic>
    <xdr:clientData/>
  </xdr:twoCellAnchor>
  <xdr:twoCellAnchor>
    <xdr:from>
      <xdr:col>23</xdr:col>
      <xdr:colOff>285750</xdr:colOff>
      <xdr:row>20</xdr:row>
      <xdr:rowOff>1304925</xdr:rowOff>
    </xdr:from>
    <xdr:to>
      <xdr:col>26</xdr:col>
      <xdr:colOff>190500</xdr:colOff>
      <xdr:row>22</xdr:row>
      <xdr:rowOff>66675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2814EC61-2FF9-42E2-A372-80DD9814A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11425" y="29108400"/>
          <a:ext cx="1733550" cy="1390650"/>
        </a:xfrm>
        <a:prstGeom prst="rect">
          <a:avLst/>
        </a:prstGeom>
      </xdr:spPr>
    </xdr:pic>
    <xdr:clientData/>
  </xdr:twoCellAnchor>
  <xdr:twoCellAnchor>
    <xdr:from>
      <xdr:col>22</xdr:col>
      <xdr:colOff>485775</xdr:colOff>
      <xdr:row>22</xdr:row>
      <xdr:rowOff>1068546</xdr:rowOff>
    </xdr:from>
    <xdr:to>
      <xdr:col>26</xdr:col>
      <xdr:colOff>476250</xdr:colOff>
      <xdr:row>24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5D796030-1877-4099-98AA-1F0E9917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01850" y="31500921"/>
          <a:ext cx="2428875" cy="1741329"/>
        </a:xfrm>
        <a:prstGeom prst="rect">
          <a:avLst/>
        </a:prstGeom>
      </xdr:spPr>
    </xdr:pic>
    <xdr:clientData/>
  </xdr:twoCellAnchor>
  <xdr:twoCellAnchor>
    <xdr:from>
      <xdr:col>22</xdr:col>
      <xdr:colOff>561975</xdr:colOff>
      <xdr:row>21</xdr:row>
      <xdr:rowOff>1247776</xdr:rowOff>
    </xdr:from>
    <xdr:to>
      <xdr:col>26</xdr:col>
      <xdr:colOff>533400</xdr:colOff>
      <xdr:row>23</xdr:row>
      <xdr:rowOff>163224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4BB95520-86B7-43C7-AFEC-146AFABAD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63125" y="30365701"/>
          <a:ext cx="2409825" cy="1544348"/>
        </a:xfrm>
        <a:prstGeom prst="rect">
          <a:avLst/>
        </a:prstGeom>
      </xdr:spPr>
    </xdr:pic>
    <xdr:clientData/>
  </xdr:twoCellAnchor>
  <xdr:twoCellAnchor>
    <xdr:from>
      <xdr:col>23</xdr:col>
      <xdr:colOff>95249</xdr:colOff>
      <xdr:row>24</xdr:row>
      <xdr:rowOff>13906</xdr:rowOff>
    </xdr:from>
    <xdr:to>
      <xdr:col>26</xdr:col>
      <xdr:colOff>533400</xdr:colOff>
      <xdr:row>25</xdr:row>
      <xdr:rowOff>324986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D0A95C62-626A-46DA-9583-01B02B255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20274" y="30446281"/>
          <a:ext cx="2266951" cy="1625530"/>
        </a:xfrm>
        <a:prstGeom prst="rect">
          <a:avLst/>
        </a:prstGeom>
      </xdr:spPr>
    </xdr:pic>
    <xdr:clientData/>
  </xdr:twoCellAnchor>
  <xdr:twoCellAnchor>
    <xdr:from>
      <xdr:col>23</xdr:col>
      <xdr:colOff>142876</xdr:colOff>
      <xdr:row>9</xdr:row>
      <xdr:rowOff>1114424</xdr:rowOff>
    </xdr:from>
    <xdr:to>
      <xdr:col>25</xdr:col>
      <xdr:colOff>352425</xdr:colOff>
      <xdr:row>11</xdr:row>
      <xdr:rowOff>114299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A871BD4A-66C0-3283-498A-5B9A2D10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68551" y="13144499"/>
          <a:ext cx="1428749" cy="1628775"/>
        </a:xfrm>
        <a:prstGeom prst="rect">
          <a:avLst/>
        </a:prstGeom>
      </xdr:spPr>
    </xdr:pic>
    <xdr:clientData/>
  </xdr:twoCellAnchor>
  <xdr:twoCellAnchor>
    <xdr:from>
      <xdr:col>23</xdr:col>
      <xdr:colOff>219074</xdr:colOff>
      <xdr:row>24</xdr:row>
      <xdr:rowOff>719340</xdr:rowOff>
    </xdr:from>
    <xdr:to>
      <xdr:col>26</xdr:col>
      <xdr:colOff>200025</xdr:colOff>
      <xdr:row>26</xdr:row>
      <xdr:rowOff>695325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AF16B525-8B6C-20B6-4DF6-A2A52F7A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4749" y="33780615"/>
          <a:ext cx="1809751" cy="2604885"/>
        </a:xfrm>
        <a:prstGeom prst="rect">
          <a:avLst/>
        </a:prstGeom>
      </xdr:spPr>
    </xdr:pic>
    <xdr:clientData/>
  </xdr:twoCellAnchor>
  <xdr:twoCellAnchor>
    <xdr:from>
      <xdr:col>23</xdr:col>
      <xdr:colOff>142876</xdr:colOff>
      <xdr:row>25</xdr:row>
      <xdr:rowOff>768747</xdr:rowOff>
    </xdr:from>
    <xdr:to>
      <xdr:col>26</xdr:col>
      <xdr:colOff>200026</xdr:colOff>
      <xdr:row>27</xdr:row>
      <xdr:rowOff>749856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C50E7090-F154-4C37-854C-EC27AAA0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68551" y="35144472"/>
          <a:ext cx="1885950" cy="2610009"/>
        </a:xfrm>
        <a:prstGeom prst="rect">
          <a:avLst/>
        </a:prstGeom>
      </xdr:spPr>
    </xdr:pic>
    <xdr:clientData/>
  </xdr:twoCellAnchor>
  <xdr:twoCellAnchor>
    <xdr:from>
      <xdr:col>22</xdr:col>
      <xdr:colOff>342899</xdr:colOff>
      <xdr:row>15</xdr:row>
      <xdr:rowOff>971551</xdr:rowOff>
    </xdr:from>
    <xdr:to>
      <xdr:col>26</xdr:col>
      <xdr:colOff>504825</xdr:colOff>
      <xdr:row>17</xdr:row>
      <xdr:rowOff>208101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ECAAB573-C99A-6EC8-6AEB-D106EED5A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44049" y="19573876"/>
          <a:ext cx="2514601" cy="1865450"/>
        </a:xfrm>
        <a:prstGeom prst="rect">
          <a:avLst/>
        </a:prstGeom>
      </xdr:spPr>
    </xdr:pic>
    <xdr:clientData/>
  </xdr:twoCellAnchor>
  <xdr:twoCellAnchor>
    <xdr:from>
      <xdr:col>22</xdr:col>
      <xdr:colOff>476250</xdr:colOff>
      <xdr:row>7</xdr:row>
      <xdr:rowOff>905153</xdr:rowOff>
    </xdr:from>
    <xdr:to>
      <xdr:col>25</xdr:col>
      <xdr:colOff>152400</xdr:colOff>
      <xdr:row>9</xdr:row>
      <xdr:rowOff>610742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902A0FF-CB2D-4184-9254-14D9EC246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677400" y="10306328"/>
          <a:ext cx="1419225" cy="2334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247651</xdr:colOff>
      <xdr:row>7</xdr:row>
      <xdr:rowOff>1236233</xdr:rowOff>
    </xdr:from>
    <xdr:to>
      <xdr:col>26</xdr:col>
      <xdr:colOff>600075</xdr:colOff>
      <xdr:row>9</xdr:row>
      <xdr:rowOff>952501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3C7349B3-5391-44DE-AA32-5A1425ED8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582276" y="10637408"/>
          <a:ext cx="1571624" cy="2345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23813</xdr:colOff>
      <xdr:row>27</xdr:row>
      <xdr:rowOff>1076325</xdr:rowOff>
    </xdr:from>
    <xdr:to>
      <xdr:col>25</xdr:col>
      <xdr:colOff>19050</xdr:colOff>
      <xdr:row>29</xdr:row>
      <xdr:rowOff>630564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CEF96497-661D-4EB7-BC21-0B245A89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53888" y="38080950"/>
          <a:ext cx="1214437" cy="2183139"/>
        </a:xfrm>
        <a:prstGeom prst="rect">
          <a:avLst/>
        </a:prstGeom>
      </xdr:spPr>
    </xdr:pic>
    <xdr:clientData/>
  </xdr:twoCellAnchor>
  <xdr:twoCellAnchor>
    <xdr:from>
      <xdr:col>24</xdr:col>
      <xdr:colOff>600075</xdr:colOff>
      <xdr:row>27</xdr:row>
      <xdr:rowOff>1219200</xdr:rowOff>
    </xdr:from>
    <xdr:to>
      <xdr:col>27</xdr:col>
      <xdr:colOff>0</xdr:colOff>
      <xdr:row>29</xdr:row>
      <xdr:rowOff>752475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728D2085-0A83-4053-8617-315A958C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39750" y="38223825"/>
          <a:ext cx="1228725" cy="2162175"/>
        </a:xfrm>
        <a:prstGeom prst="rect">
          <a:avLst/>
        </a:prstGeom>
      </xdr:spPr>
    </xdr:pic>
    <xdr:clientData/>
  </xdr:twoCellAnchor>
  <xdr:twoCellAnchor>
    <xdr:from>
      <xdr:col>22</xdr:col>
      <xdr:colOff>600076</xdr:colOff>
      <xdr:row>30</xdr:row>
      <xdr:rowOff>1012304</xdr:rowOff>
    </xdr:from>
    <xdr:to>
      <xdr:col>24</xdr:col>
      <xdr:colOff>571500</xdr:colOff>
      <xdr:row>32</xdr:row>
      <xdr:rowOff>560772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5647333-EC20-4951-B43A-9AD16A137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20551" y="41960279"/>
          <a:ext cx="1190624" cy="2177368"/>
        </a:xfrm>
        <a:prstGeom prst="rect">
          <a:avLst/>
        </a:prstGeom>
      </xdr:spPr>
    </xdr:pic>
    <xdr:clientData/>
  </xdr:twoCellAnchor>
  <xdr:twoCellAnchor>
    <xdr:from>
      <xdr:col>24</xdr:col>
      <xdr:colOff>523876</xdr:colOff>
      <xdr:row>30</xdr:row>
      <xdr:rowOff>1133474</xdr:rowOff>
    </xdr:from>
    <xdr:to>
      <xdr:col>26</xdr:col>
      <xdr:colOff>561975</xdr:colOff>
      <xdr:row>32</xdr:row>
      <xdr:rowOff>535657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8F7B142D-663C-4CB3-AA1A-99FEA07D7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59151" y="42081449"/>
          <a:ext cx="1257299" cy="2031083"/>
        </a:xfrm>
        <a:prstGeom prst="rect">
          <a:avLst/>
        </a:prstGeom>
      </xdr:spPr>
    </xdr:pic>
    <xdr:clientData/>
  </xdr:twoCellAnchor>
  <xdr:twoCellAnchor>
    <xdr:from>
      <xdr:col>23</xdr:col>
      <xdr:colOff>123825</xdr:colOff>
      <xdr:row>26</xdr:row>
      <xdr:rowOff>1152525</xdr:rowOff>
    </xdr:from>
    <xdr:to>
      <xdr:col>25</xdr:col>
      <xdr:colOff>38100</xdr:colOff>
      <xdr:row>28</xdr:row>
      <xdr:rowOff>592464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B93BF535-11AE-423B-9B48-9D4F7622D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49500" y="36842700"/>
          <a:ext cx="1133475" cy="2068839"/>
        </a:xfrm>
        <a:prstGeom prst="rect">
          <a:avLst/>
        </a:prstGeom>
      </xdr:spPr>
    </xdr:pic>
    <xdr:clientData/>
  </xdr:twoCellAnchor>
  <xdr:twoCellAnchor>
    <xdr:from>
      <xdr:col>25</xdr:col>
      <xdr:colOff>9526</xdr:colOff>
      <xdr:row>26</xdr:row>
      <xdr:rowOff>1085850</xdr:rowOff>
    </xdr:from>
    <xdr:to>
      <xdr:col>29</xdr:col>
      <xdr:colOff>19050</xdr:colOff>
      <xdr:row>28</xdr:row>
      <xdr:rowOff>525789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7319931-9F14-45E8-9F4F-690C265BE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3751" y="34147125"/>
          <a:ext cx="1228724" cy="2068839"/>
        </a:xfrm>
        <a:prstGeom prst="rect">
          <a:avLst/>
        </a:prstGeom>
      </xdr:spPr>
    </xdr:pic>
    <xdr:clientData/>
  </xdr:twoCellAnchor>
  <xdr:twoCellAnchor>
    <xdr:from>
      <xdr:col>23</xdr:col>
      <xdr:colOff>57151</xdr:colOff>
      <xdr:row>29</xdr:row>
      <xdr:rowOff>1114425</xdr:rowOff>
    </xdr:from>
    <xdr:to>
      <xdr:col>25</xdr:col>
      <xdr:colOff>19051</xdr:colOff>
      <xdr:row>31</xdr:row>
      <xdr:rowOff>446471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49C29DEE-83F6-4681-A0DF-786228445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87226" y="40747950"/>
          <a:ext cx="1181100" cy="1960946"/>
        </a:xfrm>
        <a:prstGeom prst="rect">
          <a:avLst/>
        </a:prstGeom>
      </xdr:spPr>
    </xdr:pic>
    <xdr:clientData/>
  </xdr:twoCellAnchor>
  <xdr:twoCellAnchor>
    <xdr:from>
      <xdr:col>25</xdr:col>
      <xdr:colOff>28575</xdr:colOff>
      <xdr:row>29</xdr:row>
      <xdr:rowOff>971550</xdr:rowOff>
    </xdr:from>
    <xdr:to>
      <xdr:col>26</xdr:col>
      <xdr:colOff>600075</xdr:colOff>
      <xdr:row>31</xdr:row>
      <xdr:rowOff>329053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40FFC5F3-A537-4C39-9D1A-D401544C2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77850" y="40605075"/>
          <a:ext cx="1181100" cy="1986403"/>
        </a:xfrm>
        <a:prstGeom prst="rect">
          <a:avLst/>
        </a:prstGeom>
      </xdr:spPr>
    </xdr:pic>
    <xdr:clientData/>
  </xdr:twoCellAnchor>
  <xdr:twoCellAnchor>
    <xdr:from>
      <xdr:col>23</xdr:col>
      <xdr:colOff>85725</xdr:colOff>
      <xdr:row>2</xdr:row>
      <xdr:rowOff>1285896</xdr:rowOff>
    </xdr:from>
    <xdr:to>
      <xdr:col>24</xdr:col>
      <xdr:colOff>466725</xdr:colOff>
      <xdr:row>4</xdr:row>
      <xdr:rowOff>307043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B5D59A96-F1B2-4CD6-8045-ACBA1E87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810750" y="2800371"/>
          <a:ext cx="990600" cy="165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504825</xdr:colOff>
      <xdr:row>2</xdr:row>
      <xdr:rowOff>1192974</xdr:rowOff>
    </xdr:from>
    <xdr:to>
      <xdr:col>26</xdr:col>
      <xdr:colOff>428625</xdr:colOff>
      <xdr:row>4</xdr:row>
      <xdr:rowOff>264892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328F53AA-BE7F-4576-8191-12AA2D814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39450" y="2707449"/>
          <a:ext cx="1143000" cy="1700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514350</xdr:colOff>
      <xdr:row>4</xdr:row>
      <xdr:rowOff>95250</xdr:rowOff>
    </xdr:from>
    <xdr:to>
      <xdr:col>25</xdr:col>
      <xdr:colOff>57150</xdr:colOff>
      <xdr:row>4</xdr:row>
      <xdr:rowOff>1238250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5A4A26F4-B68A-4D58-B856-A6BD27519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325225" y="5553075"/>
          <a:ext cx="13716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390525</xdr:colOff>
      <xdr:row>4</xdr:row>
      <xdr:rowOff>9525</xdr:rowOff>
    </xdr:from>
    <xdr:to>
      <xdr:col>26</xdr:col>
      <xdr:colOff>590550</xdr:colOff>
      <xdr:row>4</xdr:row>
      <xdr:rowOff>1076325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4CC5570-59D1-4DBF-932A-401FA11C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420600" y="5467350"/>
          <a:ext cx="14192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419100</xdr:colOff>
      <xdr:row>35</xdr:row>
      <xdr:rowOff>723900</xdr:rowOff>
    </xdr:from>
    <xdr:to>
      <xdr:col>25</xdr:col>
      <xdr:colOff>600075</xdr:colOff>
      <xdr:row>37</xdr:row>
      <xdr:rowOff>483896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8470EBB7-522B-4FC2-A025-44C28450F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44775" y="50873025"/>
          <a:ext cx="1400175" cy="2388896"/>
        </a:xfrm>
        <a:prstGeom prst="rect">
          <a:avLst/>
        </a:prstGeom>
      </xdr:spPr>
    </xdr:pic>
    <xdr:clientData/>
  </xdr:twoCellAnchor>
  <xdr:twoCellAnchor>
    <xdr:from>
      <xdr:col>23</xdr:col>
      <xdr:colOff>76201</xdr:colOff>
      <xdr:row>28</xdr:row>
      <xdr:rowOff>933451</xdr:rowOff>
    </xdr:from>
    <xdr:to>
      <xdr:col>25</xdr:col>
      <xdr:colOff>95251</xdr:colOff>
      <xdr:row>30</xdr:row>
      <xdr:rowOff>398847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4171CB75-DDDE-4D71-9A09-E790B9D4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06276" y="39252526"/>
          <a:ext cx="1238250" cy="2094296"/>
        </a:xfrm>
        <a:prstGeom prst="rect">
          <a:avLst/>
        </a:prstGeom>
      </xdr:spPr>
    </xdr:pic>
    <xdr:clientData/>
  </xdr:twoCellAnchor>
  <xdr:twoCellAnchor>
    <xdr:from>
      <xdr:col>25</xdr:col>
      <xdr:colOff>114301</xdr:colOff>
      <xdr:row>28</xdr:row>
      <xdr:rowOff>1047750</xdr:rowOff>
    </xdr:from>
    <xdr:to>
      <xdr:col>27</xdr:col>
      <xdr:colOff>1</xdr:colOff>
      <xdr:row>30</xdr:row>
      <xdr:rowOff>495299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CA67549E-535E-4520-A126-D1FA265D9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63576" y="39366825"/>
          <a:ext cx="1104900" cy="2076449"/>
        </a:xfrm>
        <a:prstGeom prst="rect">
          <a:avLst/>
        </a:prstGeom>
      </xdr:spPr>
    </xdr:pic>
    <xdr:clientData/>
  </xdr:twoCellAnchor>
  <xdr:twoCellAnchor>
    <xdr:from>
      <xdr:col>22</xdr:col>
      <xdr:colOff>561975</xdr:colOff>
      <xdr:row>2</xdr:row>
      <xdr:rowOff>47625</xdr:rowOff>
    </xdr:from>
    <xdr:to>
      <xdr:col>25</xdr:col>
      <xdr:colOff>304800</xdr:colOff>
      <xdr:row>3</xdr:row>
      <xdr:rowOff>9525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B5BC5509-4F74-425D-961B-473034C7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63125" y="2876550"/>
          <a:ext cx="1571625" cy="1276350"/>
        </a:xfrm>
        <a:prstGeom prst="rect">
          <a:avLst/>
        </a:prstGeom>
      </xdr:spPr>
    </xdr:pic>
    <xdr:clientData/>
  </xdr:twoCellAnchor>
  <xdr:twoCellAnchor>
    <xdr:from>
      <xdr:col>24</xdr:col>
      <xdr:colOff>495300</xdr:colOff>
      <xdr:row>2</xdr:row>
      <xdr:rowOff>1</xdr:rowOff>
    </xdr:from>
    <xdr:to>
      <xdr:col>29</xdr:col>
      <xdr:colOff>66675</xdr:colOff>
      <xdr:row>2</xdr:row>
      <xdr:rowOff>1152525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7266DF15-233A-435B-B076-0D1CBAA45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5650" y="2828926"/>
          <a:ext cx="1400175" cy="1152524"/>
        </a:xfrm>
        <a:prstGeom prst="rect">
          <a:avLst/>
        </a:prstGeom>
      </xdr:spPr>
    </xdr:pic>
    <xdr:clientData/>
  </xdr:twoCellAnchor>
  <xdr:twoCellAnchor>
    <xdr:from>
      <xdr:col>23</xdr:col>
      <xdr:colOff>123825</xdr:colOff>
      <xdr:row>50</xdr:row>
      <xdr:rowOff>1047751</xdr:rowOff>
    </xdr:from>
    <xdr:to>
      <xdr:col>26</xdr:col>
      <xdr:colOff>228600</xdr:colOff>
      <xdr:row>52</xdr:row>
      <xdr:rowOff>857251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6E4D38A9-8395-43A7-BAE4-DC17C278B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44300" y="73542526"/>
          <a:ext cx="1933575" cy="2438400"/>
        </a:xfrm>
        <a:prstGeom prst="rect">
          <a:avLst/>
        </a:prstGeom>
      </xdr:spPr>
    </xdr:pic>
    <xdr:clientData/>
  </xdr:twoCellAnchor>
  <xdr:twoCellAnchor>
    <xdr:from>
      <xdr:col>23</xdr:col>
      <xdr:colOff>171450</xdr:colOff>
      <xdr:row>49</xdr:row>
      <xdr:rowOff>809625</xdr:rowOff>
    </xdr:from>
    <xdr:to>
      <xdr:col>26</xdr:col>
      <xdr:colOff>371475</xdr:colOff>
      <xdr:row>51</xdr:row>
      <xdr:rowOff>541561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C81C87FC-D310-4E7D-8D3D-2BA17E4E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01525" y="70675500"/>
          <a:ext cx="2028825" cy="2360836"/>
        </a:xfrm>
        <a:prstGeom prst="rect">
          <a:avLst/>
        </a:prstGeom>
      </xdr:spPr>
    </xdr:pic>
    <xdr:clientData/>
  </xdr:twoCellAnchor>
  <xdr:twoCellAnchor>
    <xdr:from>
      <xdr:col>23</xdr:col>
      <xdr:colOff>123825</xdr:colOff>
      <xdr:row>47</xdr:row>
      <xdr:rowOff>857250</xdr:rowOff>
    </xdr:from>
    <xdr:to>
      <xdr:col>26</xdr:col>
      <xdr:colOff>457200</xdr:colOff>
      <xdr:row>49</xdr:row>
      <xdr:rowOff>589186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60B9B251-6DAD-443C-BD90-C10915886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53900" y="68094225"/>
          <a:ext cx="2162175" cy="2360836"/>
        </a:xfrm>
        <a:prstGeom prst="rect">
          <a:avLst/>
        </a:prstGeom>
      </xdr:spPr>
    </xdr:pic>
    <xdr:clientData/>
  </xdr:twoCellAnchor>
  <xdr:twoCellAnchor>
    <xdr:from>
      <xdr:col>23</xdr:col>
      <xdr:colOff>104776</xdr:colOff>
      <xdr:row>48</xdr:row>
      <xdr:rowOff>809625</xdr:rowOff>
    </xdr:from>
    <xdr:to>
      <xdr:col>26</xdr:col>
      <xdr:colOff>295276</xdr:colOff>
      <xdr:row>50</xdr:row>
      <xdr:rowOff>541561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92038708-51CF-418E-B09C-0D176852B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34851" y="69361050"/>
          <a:ext cx="2019300" cy="2360836"/>
        </a:xfrm>
        <a:prstGeom prst="rect">
          <a:avLst/>
        </a:prstGeom>
      </xdr:spPr>
    </xdr:pic>
    <xdr:clientData/>
  </xdr:twoCellAnchor>
  <xdr:twoCellAnchor>
    <xdr:from>
      <xdr:col>23</xdr:col>
      <xdr:colOff>161924</xdr:colOff>
      <xdr:row>8</xdr:row>
      <xdr:rowOff>962025</xdr:rowOff>
    </xdr:from>
    <xdr:to>
      <xdr:col>25</xdr:col>
      <xdr:colOff>380999</xdr:colOff>
      <xdr:row>10</xdr:row>
      <xdr:rowOff>320839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B5E7BE06-C4D3-469A-9213-26B42B68F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087599" y="11677650"/>
          <a:ext cx="1438275" cy="198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571502</xdr:colOff>
      <xdr:row>31</xdr:row>
      <xdr:rowOff>971550</xdr:rowOff>
    </xdr:from>
    <xdr:to>
      <xdr:col>24</xdr:col>
      <xdr:colOff>581026</xdr:colOff>
      <xdr:row>33</xdr:row>
      <xdr:rowOff>352425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8B6F232-F07F-4796-9722-FE99D1795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91977" y="43233975"/>
          <a:ext cx="1228724" cy="2009775"/>
        </a:xfrm>
        <a:prstGeom prst="rect">
          <a:avLst/>
        </a:prstGeom>
      </xdr:spPr>
    </xdr:pic>
    <xdr:clientData/>
  </xdr:twoCellAnchor>
  <xdr:twoCellAnchor>
    <xdr:from>
      <xdr:col>24</xdr:col>
      <xdr:colOff>600075</xdr:colOff>
      <xdr:row>31</xdr:row>
      <xdr:rowOff>983948</xdr:rowOff>
    </xdr:from>
    <xdr:to>
      <xdr:col>27</xdr:col>
      <xdr:colOff>0</xdr:colOff>
      <xdr:row>33</xdr:row>
      <xdr:rowOff>398567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90CB59D0-92D2-4815-AF91-4F93D5E6B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39750" y="43246373"/>
          <a:ext cx="1228725" cy="2043519"/>
        </a:xfrm>
        <a:prstGeom prst="rect">
          <a:avLst/>
        </a:prstGeom>
      </xdr:spPr>
    </xdr:pic>
    <xdr:clientData/>
  </xdr:twoCellAnchor>
  <xdr:twoCellAnchor>
    <xdr:from>
      <xdr:col>23</xdr:col>
      <xdr:colOff>1</xdr:colOff>
      <xdr:row>32</xdr:row>
      <xdr:rowOff>1170497</xdr:rowOff>
    </xdr:from>
    <xdr:to>
      <xdr:col>24</xdr:col>
      <xdr:colOff>542925</xdr:colOff>
      <xdr:row>34</xdr:row>
      <xdr:rowOff>382033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782398DD-8032-4F60-8F03-A4CB92BE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30076" y="44747372"/>
          <a:ext cx="1152524" cy="1840436"/>
        </a:xfrm>
        <a:prstGeom prst="rect">
          <a:avLst/>
        </a:prstGeom>
      </xdr:spPr>
    </xdr:pic>
    <xdr:clientData/>
  </xdr:twoCellAnchor>
  <xdr:twoCellAnchor>
    <xdr:from>
      <xdr:col>24</xdr:col>
      <xdr:colOff>552450</xdr:colOff>
      <xdr:row>32</xdr:row>
      <xdr:rowOff>1019175</xdr:rowOff>
    </xdr:from>
    <xdr:to>
      <xdr:col>29</xdr:col>
      <xdr:colOff>0</xdr:colOff>
      <xdr:row>34</xdr:row>
      <xdr:rowOff>519519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AB2A2761-534F-4DFE-9CCB-0E2B45541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92125" y="44596050"/>
          <a:ext cx="1285875" cy="2129244"/>
        </a:xfrm>
        <a:prstGeom prst="rect">
          <a:avLst/>
        </a:prstGeom>
      </xdr:spPr>
    </xdr:pic>
    <xdr:clientData/>
  </xdr:twoCellAnchor>
  <xdr:twoCellAnchor>
    <xdr:from>
      <xdr:col>23</xdr:col>
      <xdr:colOff>114300</xdr:colOff>
      <xdr:row>43</xdr:row>
      <xdr:rowOff>895351</xdr:rowOff>
    </xdr:from>
    <xdr:to>
      <xdr:col>26</xdr:col>
      <xdr:colOff>390525</xdr:colOff>
      <xdr:row>45</xdr:row>
      <xdr:rowOff>723901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CA8084F-F618-4607-907F-EC5BFD83C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44375" y="62874526"/>
          <a:ext cx="2105025" cy="2457450"/>
        </a:xfrm>
        <a:prstGeom prst="rect">
          <a:avLst/>
        </a:prstGeom>
      </xdr:spPr>
    </xdr:pic>
    <xdr:clientData/>
  </xdr:twoCellAnchor>
  <xdr:twoCellAnchor>
    <xdr:from>
      <xdr:col>23</xdr:col>
      <xdr:colOff>161926</xdr:colOff>
      <xdr:row>45</xdr:row>
      <xdr:rowOff>923925</xdr:rowOff>
    </xdr:from>
    <xdr:to>
      <xdr:col>26</xdr:col>
      <xdr:colOff>381000</xdr:colOff>
      <xdr:row>47</xdr:row>
      <xdr:rowOff>600075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C7BECCE3-28D2-457F-8B6E-CF0C642D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92001" y="65532000"/>
          <a:ext cx="2047874" cy="2305050"/>
        </a:xfrm>
        <a:prstGeom prst="rect">
          <a:avLst/>
        </a:prstGeom>
      </xdr:spPr>
    </xdr:pic>
    <xdr:clientData/>
  </xdr:twoCellAnchor>
  <xdr:twoCellAnchor>
    <xdr:from>
      <xdr:col>23</xdr:col>
      <xdr:colOff>57152</xdr:colOff>
      <xdr:row>46</xdr:row>
      <xdr:rowOff>885825</xdr:rowOff>
    </xdr:from>
    <xdr:to>
      <xdr:col>26</xdr:col>
      <xdr:colOff>390526</xdr:colOff>
      <xdr:row>48</xdr:row>
      <xdr:rowOff>571500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A9238E23-08DE-4C86-A538-09437D0E5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87227" y="66808350"/>
          <a:ext cx="2162174" cy="2314575"/>
        </a:xfrm>
        <a:prstGeom prst="rect">
          <a:avLst/>
        </a:prstGeom>
      </xdr:spPr>
    </xdr:pic>
    <xdr:clientData/>
  </xdr:twoCellAnchor>
  <xdr:twoCellAnchor>
    <xdr:from>
      <xdr:col>23</xdr:col>
      <xdr:colOff>285750</xdr:colOff>
      <xdr:row>34</xdr:row>
      <xdr:rowOff>32639</xdr:rowOff>
    </xdr:from>
    <xdr:to>
      <xdr:col>26</xdr:col>
      <xdr:colOff>47625</xdr:colOff>
      <xdr:row>35</xdr:row>
      <xdr:rowOff>400050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69B31B08-6C78-4853-91F9-675BF2B5F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10775" y="43609514"/>
          <a:ext cx="1590675" cy="1681861"/>
        </a:xfrm>
        <a:prstGeom prst="rect">
          <a:avLst/>
        </a:prstGeom>
      </xdr:spPr>
    </xdr:pic>
    <xdr:clientData/>
  </xdr:twoCellAnchor>
  <xdr:twoCellAnchor>
    <xdr:from>
      <xdr:col>23</xdr:col>
      <xdr:colOff>257174</xdr:colOff>
      <xdr:row>41</xdr:row>
      <xdr:rowOff>1064462</xdr:rowOff>
    </xdr:from>
    <xdr:to>
      <xdr:col>26</xdr:col>
      <xdr:colOff>190499</xdr:colOff>
      <xdr:row>43</xdr:row>
      <xdr:rowOff>228600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1BFEF336-2A4B-404D-8086-B65210D4E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82199" y="53842487"/>
          <a:ext cx="1762125" cy="1793038"/>
        </a:xfrm>
        <a:prstGeom prst="rect">
          <a:avLst/>
        </a:prstGeom>
      </xdr:spPr>
    </xdr:pic>
    <xdr:clientData/>
  </xdr:twoCellAnchor>
  <xdr:twoCellAnchor>
    <xdr:from>
      <xdr:col>23</xdr:col>
      <xdr:colOff>47625</xdr:colOff>
      <xdr:row>38</xdr:row>
      <xdr:rowOff>19050</xdr:rowOff>
    </xdr:from>
    <xdr:to>
      <xdr:col>26</xdr:col>
      <xdr:colOff>581025</xdr:colOff>
      <xdr:row>38</xdr:row>
      <xdr:rowOff>1304925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31336D9A-0290-69D1-2C2F-22384D49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2650" y="48853725"/>
          <a:ext cx="2362200" cy="1285875"/>
        </a:xfrm>
        <a:prstGeom prst="rect">
          <a:avLst/>
        </a:prstGeom>
      </xdr:spPr>
    </xdr:pic>
    <xdr:clientData/>
  </xdr:twoCellAnchor>
  <xdr:twoCellAnchor editAs="oneCell">
    <xdr:from>
      <xdr:col>22</xdr:col>
      <xdr:colOff>514351</xdr:colOff>
      <xdr:row>51</xdr:row>
      <xdr:rowOff>417782</xdr:rowOff>
    </xdr:from>
    <xdr:to>
      <xdr:col>26</xdr:col>
      <xdr:colOff>571500</xdr:colOff>
      <xdr:row>53</xdr:row>
      <xdr:rowOff>1000125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CDFC9E5D-FB85-B352-123C-10F096A98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1" y="66340307"/>
          <a:ext cx="2409824" cy="3211243"/>
        </a:xfrm>
        <a:prstGeom prst="rect">
          <a:avLst/>
        </a:prstGeom>
      </xdr:spPr>
    </xdr:pic>
    <xdr:clientData/>
  </xdr:twoCellAnchor>
  <xdr:twoCellAnchor editAs="oneCell">
    <xdr:from>
      <xdr:col>23</xdr:col>
      <xdr:colOff>9526</xdr:colOff>
      <xdr:row>52</xdr:row>
      <xdr:rowOff>342901</xdr:rowOff>
    </xdr:from>
    <xdr:to>
      <xdr:col>26</xdr:col>
      <xdr:colOff>596708</xdr:colOff>
      <xdr:row>54</xdr:row>
      <xdr:rowOff>933451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9E38D579-4D23-7329-E50D-4E38DC916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1" y="75466576"/>
          <a:ext cx="2415982" cy="3219450"/>
        </a:xfrm>
        <a:prstGeom prst="rect">
          <a:avLst/>
        </a:prstGeom>
      </xdr:spPr>
    </xdr:pic>
    <xdr:clientData/>
  </xdr:twoCellAnchor>
  <xdr:twoCellAnchor editAs="oneCell">
    <xdr:from>
      <xdr:col>24</xdr:col>
      <xdr:colOff>590550</xdr:colOff>
      <xdr:row>58</xdr:row>
      <xdr:rowOff>647700</xdr:rowOff>
    </xdr:from>
    <xdr:to>
      <xdr:col>26</xdr:col>
      <xdr:colOff>523876</xdr:colOff>
      <xdr:row>60</xdr:row>
      <xdr:rowOff>885825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BB3FC7B1-8286-0103-BA87-0F724E533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75771375"/>
          <a:ext cx="1152526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95249</xdr:colOff>
      <xdr:row>58</xdr:row>
      <xdr:rowOff>666750</xdr:rowOff>
    </xdr:from>
    <xdr:to>
      <xdr:col>25</xdr:col>
      <xdr:colOff>28574</xdr:colOff>
      <xdr:row>60</xdr:row>
      <xdr:rowOff>695325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E549884C-82A0-DB26-6683-ABFB214FB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4" y="82362675"/>
          <a:ext cx="1152525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219075</xdr:colOff>
      <xdr:row>57</xdr:row>
      <xdr:rowOff>846243</xdr:rowOff>
    </xdr:from>
    <xdr:to>
      <xdr:col>26</xdr:col>
      <xdr:colOff>85724</xdr:colOff>
      <xdr:row>59</xdr:row>
      <xdr:rowOff>771525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20F6C31A-00A4-5C16-0CBA-B48ABA59F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0" y="81227718"/>
          <a:ext cx="1695449" cy="2554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495300</xdr:colOff>
      <xdr:row>12</xdr:row>
      <xdr:rowOff>1266823</xdr:rowOff>
    </xdr:from>
    <xdr:to>
      <xdr:col>25</xdr:col>
      <xdr:colOff>419101</xdr:colOff>
      <xdr:row>14</xdr:row>
      <xdr:rowOff>872246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82BE64C3-BF4E-49F6-74F7-C21E08C40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375" y="18554698"/>
          <a:ext cx="1666876" cy="2234323"/>
        </a:xfrm>
        <a:prstGeom prst="rect">
          <a:avLst/>
        </a:prstGeom>
      </xdr:spPr>
    </xdr:pic>
    <xdr:clientData/>
  </xdr:twoCellAnchor>
  <xdr:twoCellAnchor editAs="oneCell">
    <xdr:from>
      <xdr:col>24</xdr:col>
      <xdr:colOff>295276</xdr:colOff>
      <xdr:row>12</xdr:row>
      <xdr:rowOff>1042987</xdr:rowOff>
    </xdr:from>
    <xdr:to>
      <xdr:col>29</xdr:col>
      <xdr:colOff>9526</xdr:colOff>
      <xdr:row>14</xdr:row>
      <xdr:rowOff>687387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F030F97C-21BA-4628-8DFF-A0F54085C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30551" y="18330862"/>
          <a:ext cx="1543050" cy="2273300"/>
        </a:xfrm>
        <a:prstGeom prst="rect">
          <a:avLst/>
        </a:prstGeom>
      </xdr:spPr>
    </xdr:pic>
    <xdr:clientData/>
  </xdr:twoCellAnchor>
  <xdr:twoCellAnchor editAs="oneCell">
    <xdr:from>
      <xdr:col>22</xdr:col>
      <xdr:colOff>466725</xdr:colOff>
      <xdr:row>12</xdr:row>
      <xdr:rowOff>0</xdr:rowOff>
    </xdr:from>
    <xdr:to>
      <xdr:col>25</xdr:col>
      <xdr:colOff>390526</xdr:colOff>
      <xdr:row>13</xdr:row>
      <xdr:rowOff>908051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179DACD0-124A-4DE4-B17D-A038E63A6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82800" y="16836586"/>
          <a:ext cx="1666876" cy="2222501"/>
        </a:xfrm>
        <a:prstGeom prst="rect">
          <a:avLst/>
        </a:prstGeom>
      </xdr:spPr>
    </xdr:pic>
    <xdr:clientData/>
  </xdr:twoCellAnchor>
  <xdr:twoCellAnchor editAs="oneCell">
    <xdr:from>
      <xdr:col>24</xdr:col>
      <xdr:colOff>421482</xdr:colOff>
      <xdr:row>11</xdr:row>
      <xdr:rowOff>1171575</xdr:rowOff>
    </xdr:from>
    <xdr:to>
      <xdr:col>29</xdr:col>
      <xdr:colOff>57150</xdr:colOff>
      <xdr:row>13</xdr:row>
      <xdr:rowOff>495300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8BEAD431-72DE-4A97-8C13-C978727E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56107" y="14516100"/>
          <a:ext cx="1464468" cy="1952625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476250</xdr:colOff>
      <xdr:row>13</xdr:row>
      <xdr:rowOff>815536</xdr:rowOff>
    </xdr:from>
    <xdr:to>
      <xdr:col>25</xdr:col>
      <xdr:colOff>400051</xdr:colOff>
      <xdr:row>15</xdr:row>
      <xdr:rowOff>409137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43813F7C-6BEA-48D3-85EA-65149F9A4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2325" y="19417861"/>
          <a:ext cx="1666876" cy="2222501"/>
        </a:xfrm>
        <a:prstGeom prst="rect">
          <a:avLst/>
        </a:prstGeom>
      </xdr:spPr>
    </xdr:pic>
    <xdr:clientData/>
  </xdr:twoCellAnchor>
  <xdr:twoCellAnchor editAs="oneCell">
    <xdr:from>
      <xdr:col>24</xdr:col>
      <xdr:colOff>219076</xdr:colOff>
      <xdr:row>14</xdr:row>
      <xdr:rowOff>4762</xdr:rowOff>
    </xdr:from>
    <xdr:to>
      <xdr:col>29</xdr:col>
      <xdr:colOff>57151</xdr:colOff>
      <xdr:row>15</xdr:row>
      <xdr:rowOff>912813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CF914A9C-0DE4-4358-AF2A-FE990598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754351" y="19921537"/>
          <a:ext cx="1666875" cy="2222501"/>
        </a:xfrm>
        <a:prstGeom prst="rect">
          <a:avLst/>
        </a:prstGeom>
      </xdr:spPr>
    </xdr:pic>
    <xdr:clientData/>
  </xdr:twoCellAnchor>
  <xdr:twoCellAnchor editAs="oneCell">
    <xdr:from>
      <xdr:col>22</xdr:col>
      <xdr:colOff>295275</xdr:colOff>
      <xdr:row>14</xdr:row>
      <xdr:rowOff>838200</xdr:rowOff>
    </xdr:from>
    <xdr:to>
      <xdr:col>25</xdr:col>
      <xdr:colOff>552450</xdr:colOff>
      <xdr:row>16</xdr:row>
      <xdr:rowOff>876301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16BD3C9C-CE0E-4D14-80AA-4E62B95D4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96425" y="18126075"/>
          <a:ext cx="2000250" cy="2667001"/>
        </a:xfrm>
        <a:prstGeom prst="rect">
          <a:avLst/>
        </a:prstGeom>
      </xdr:spPr>
    </xdr:pic>
    <xdr:clientData/>
  </xdr:twoCellAnchor>
  <xdr:twoCellAnchor editAs="oneCell">
    <xdr:from>
      <xdr:col>24</xdr:col>
      <xdr:colOff>342901</xdr:colOff>
      <xdr:row>14</xdr:row>
      <xdr:rowOff>1309687</xdr:rowOff>
    </xdr:from>
    <xdr:to>
      <xdr:col>29</xdr:col>
      <xdr:colOff>180976</xdr:colOff>
      <xdr:row>16</xdr:row>
      <xdr:rowOff>903287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D5054E71-2B15-429E-A6B3-3F3AA885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77526" y="18597562"/>
          <a:ext cx="1666875" cy="2222500"/>
        </a:xfrm>
        <a:prstGeom prst="rect">
          <a:avLst/>
        </a:prstGeom>
      </xdr:spPr>
    </xdr:pic>
    <xdr:clientData/>
  </xdr:twoCellAnchor>
  <xdr:twoCellAnchor editAs="oneCell">
    <xdr:from>
      <xdr:col>22</xdr:col>
      <xdr:colOff>533400</xdr:colOff>
      <xdr:row>53</xdr:row>
      <xdr:rowOff>898525</xdr:rowOff>
    </xdr:from>
    <xdr:to>
      <xdr:col>25</xdr:col>
      <xdr:colOff>200025</xdr:colOff>
      <xdr:row>55</xdr:row>
      <xdr:rowOff>161925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D8B06DC2-96D3-1403-0FE3-177297B1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9475" y="76022200"/>
          <a:ext cx="1419225" cy="1892300"/>
        </a:xfrm>
        <a:prstGeom prst="rect">
          <a:avLst/>
        </a:prstGeom>
      </xdr:spPr>
    </xdr:pic>
    <xdr:clientData/>
  </xdr:twoCellAnchor>
  <xdr:twoCellAnchor editAs="oneCell">
    <xdr:from>
      <xdr:col>24</xdr:col>
      <xdr:colOff>266699</xdr:colOff>
      <xdr:row>54</xdr:row>
      <xdr:rowOff>9525</xdr:rowOff>
    </xdr:from>
    <xdr:to>
      <xdr:col>26</xdr:col>
      <xdr:colOff>485775</xdr:colOff>
      <xdr:row>55</xdr:row>
      <xdr:rowOff>619125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5678AFAC-4945-C8AA-B0F7-C738C2CA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1974" y="76447650"/>
          <a:ext cx="1438276" cy="1924050"/>
        </a:xfrm>
        <a:prstGeom prst="rect">
          <a:avLst/>
        </a:prstGeom>
      </xdr:spPr>
    </xdr:pic>
    <xdr:clientData/>
  </xdr:twoCellAnchor>
  <xdr:twoCellAnchor editAs="oneCell">
    <xdr:from>
      <xdr:col>22</xdr:col>
      <xdr:colOff>561975</xdr:colOff>
      <xdr:row>54</xdr:row>
      <xdr:rowOff>1190625</xdr:rowOff>
    </xdr:from>
    <xdr:to>
      <xdr:col>25</xdr:col>
      <xdr:colOff>130969</xdr:colOff>
      <xdr:row>56</xdr:row>
      <xdr:rowOff>361950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BD36E98E-F241-4F22-B5FA-4C2534DF2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878050" y="77628750"/>
          <a:ext cx="1350169" cy="1800225"/>
        </a:xfrm>
        <a:prstGeom prst="rect">
          <a:avLst/>
        </a:prstGeom>
      </xdr:spPr>
    </xdr:pic>
    <xdr:clientData/>
  </xdr:twoCellAnchor>
  <xdr:twoCellAnchor editAs="oneCell">
    <xdr:from>
      <xdr:col>24</xdr:col>
      <xdr:colOff>495300</xdr:colOff>
      <xdr:row>55</xdr:row>
      <xdr:rowOff>58420</xdr:rowOff>
    </xdr:from>
    <xdr:to>
      <xdr:col>29</xdr:col>
      <xdr:colOff>66675</xdr:colOff>
      <xdr:row>56</xdr:row>
      <xdr:rowOff>828675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9037B7EA-D21E-45F6-8452-CE95D8189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29925" y="71238745"/>
          <a:ext cx="1400175" cy="2084705"/>
        </a:xfrm>
        <a:prstGeom prst="rect">
          <a:avLst/>
        </a:prstGeom>
      </xdr:spPr>
    </xdr:pic>
    <xdr:clientData/>
  </xdr:twoCellAnchor>
  <xdr:twoCellAnchor editAs="oneCell">
    <xdr:from>
      <xdr:col>22</xdr:col>
      <xdr:colOff>419100</xdr:colOff>
      <xdr:row>55</xdr:row>
      <xdr:rowOff>782461</xdr:rowOff>
    </xdr:from>
    <xdr:to>
      <xdr:col>25</xdr:col>
      <xdr:colOff>171450</xdr:colOff>
      <xdr:row>57</xdr:row>
      <xdr:rowOff>590550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11E28FE8-F0D8-4D18-AA0E-8966D0E11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35175" y="78535036"/>
          <a:ext cx="1495425" cy="2436989"/>
        </a:xfrm>
        <a:prstGeom prst="rect">
          <a:avLst/>
        </a:prstGeom>
      </xdr:spPr>
    </xdr:pic>
    <xdr:clientData/>
  </xdr:twoCellAnchor>
  <xdr:twoCellAnchor editAs="oneCell">
    <xdr:from>
      <xdr:col>24</xdr:col>
      <xdr:colOff>457200</xdr:colOff>
      <xdr:row>55</xdr:row>
      <xdr:rowOff>1266402</xdr:rowOff>
    </xdr:from>
    <xdr:to>
      <xdr:col>29</xdr:col>
      <xdr:colOff>28575</xdr:colOff>
      <xdr:row>57</xdr:row>
      <xdr:rowOff>742950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37E1E0EE-0F30-4F48-9E5A-2D8E579D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91825" y="72446727"/>
          <a:ext cx="1400175" cy="2105448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66674</xdr:colOff>
      <xdr:row>60</xdr:row>
      <xdr:rowOff>638175</xdr:rowOff>
    </xdr:from>
    <xdr:to>
      <xdr:col>26</xdr:col>
      <xdr:colOff>247649</xdr:colOff>
      <xdr:row>62</xdr:row>
      <xdr:rowOff>933755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4C14631-C25D-49FE-8F8A-BCB9FEA23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992349" y="84963000"/>
          <a:ext cx="2009775" cy="2924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9524</xdr:colOff>
      <xdr:row>60</xdr:row>
      <xdr:rowOff>647700</xdr:rowOff>
    </xdr:from>
    <xdr:to>
      <xdr:col>29</xdr:col>
      <xdr:colOff>76199</xdr:colOff>
      <xdr:row>62</xdr:row>
      <xdr:rowOff>31750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15865DC-E08E-49EA-9FFE-D8D0599CE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154399" y="84972525"/>
          <a:ext cx="1285875" cy="201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409575</xdr:colOff>
      <xdr:row>61</xdr:row>
      <xdr:rowOff>646985</xdr:rowOff>
    </xdr:from>
    <xdr:to>
      <xdr:col>26</xdr:col>
      <xdr:colOff>419100</xdr:colOff>
      <xdr:row>63</xdr:row>
      <xdr:rowOff>1059416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F2623260-A348-4582-95AE-39A625B55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25650" y="86286260"/>
          <a:ext cx="2362200" cy="304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600075</xdr:colOff>
      <xdr:row>61</xdr:row>
      <xdr:rowOff>857250</xdr:rowOff>
    </xdr:from>
    <xdr:to>
      <xdr:col>29</xdr:col>
      <xdr:colOff>114300</xdr:colOff>
      <xdr:row>63</xdr:row>
      <xdr:rowOff>145062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7E2E22FA-0147-4612-8BB2-965E869B1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135350" y="86496525"/>
          <a:ext cx="1343025" cy="191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90904</xdr:colOff>
      <xdr:row>62</xdr:row>
      <xdr:rowOff>838200</xdr:rowOff>
    </xdr:from>
    <xdr:to>
      <xdr:col>25</xdr:col>
      <xdr:colOff>232945</xdr:colOff>
      <xdr:row>64</xdr:row>
      <xdr:rowOff>24288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330E8DC0-210F-4620-BA97-5DF5B6869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016579" y="87791925"/>
          <a:ext cx="1361241" cy="181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457200</xdr:colOff>
      <xdr:row>62</xdr:row>
      <xdr:rowOff>933450</xdr:rowOff>
    </xdr:from>
    <xdr:to>
      <xdr:col>29</xdr:col>
      <xdr:colOff>178223</xdr:colOff>
      <xdr:row>64</xdr:row>
      <xdr:rowOff>1183781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D14CA789-E70D-422C-A742-1BC6D28FD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382875" y="87887175"/>
          <a:ext cx="2159423" cy="2879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66675</xdr:colOff>
      <xdr:row>66</xdr:row>
      <xdr:rowOff>647699</xdr:rowOff>
    </xdr:from>
    <xdr:to>
      <xdr:col>26</xdr:col>
      <xdr:colOff>502444</xdr:colOff>
      <xdr:row>68</xdr:row>
      <xdr:rowOff>1038224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D8943268-A765-4C9C-A3CA-4064E8809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992350" y="96802574"/>
          <a:ext cx="2264569" cy="301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67</xdr:row>
      <xdr:rowOff>638175</xdr:rowOff>
    </xdr:from>
    <xdr:to>
      <xdr:col>26</xdr:col>
      <xdr:colOff>440531</xdr:colOff>
      <xdr:row>69</xdr:row>
      <xdr:rowOff>933450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545F73A-AC6B-4DDF-B024-BD5257296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86950" y="98107500"/>
          <a:ext cx="2193131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47625</xdr:colOff>
      <xdr:row>69</xdr:row>
      <xdr:rowOff>571500</xdr:rowOff>
    </xdr:from>
    <xdr:to>
      <xdr:col>26</xdr:col>
      <xdr:colOff>483393</xdr:colOff>
      <xdr:row>71</xdr:row>
      <xdr:rowOff>962024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EF9E14D7-0C9E-497E-8A8C-9A35D8EC2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973300" y="100669725"/>
          <a:ext cx="2264568" cy="3019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75</xdr:row>
      <xdr:rowOff>495300</xdr:rowOff>
    </xdr:from>
    <xdr:to>
      <xdr:col>26</xdr:col>
      <xdr:colOff>590550</xdr:colOff>
      <xdr:row>77</xdr:row>
      <xdr:rowOff>990600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EE4C78BE-1336-45EA-9B1C-956F131C7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001875" y="109794675"/>
          <a:ext cx="2343150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78</xdr:row>
      <xdr:rowOff>542925</xdr:rowOff>
    </xdr:from>
    <xdr:to>
      <xdr:col>26</xdr:col>
      <xdr:colOff>521493</xdr:colOff>
      <xdr:row>80</xdr:row>
      <xdr:rowOff>1149349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6ACFA416-E190-47EF-B557-8A7EF1AB8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782175" y="113785650"/>
          <a:ext cx="2293143" cy="3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83</xdr:row>
      <xdr:rowOff>257175</xdr:rowOff>
    </xdr:from>
    <xdr:to>
      <xdr:col>26</xdr:col>
      <xdr:colOff>276225</xdr:colOff>
      <xdr:row>85</xdr:row>
      <xdr:rowOff>850899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8CD23926-B70F-40E8-89F7-F01743090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982825" y="118757700"/>
          <a:ext cx="2047875" cy="3222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600075</xdr:colOff>
      <xdr:row>84</xdr:row>
      <xdr:rowOff>561974</xdr:rowOff>
    </xdr:from>
    <xdr:to>
      <xdr:col>26</xdr:col>
      <xdr:colOff>104776</xdr:colOff>
      <xdr:row>86</xdr:row>
      <xdr:rowOff>1108073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A17EA0A6-895C-4452-8000-BF6049C7F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916150" y="120376949"/>
          <a:ext cx="1933576" cy="317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400052</xdr:colOff>
      <xdr:row>85</xdr:row>
      <xdr:rowOff>428625</xdr:rowOff>
    </xdr:from>
    <xdr:to>
      <xdr:col>25</xdr:col>
      <xdr:colOff>361950</xdr:colOff>
      <xdr:row>87</xdr:row>
      <xdr:rowOff>1162050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338B28FB-4CEF-4AD6-B758-9B24F730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25077" y="111042450"/>
          <a:ext cx="1181098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142875</xdr:colOff>
      <xdr:row>86</xdr:row>
      <xdr:rowOff>409575</xdr:rowOff>
    </xdr:from>
    <xdr:to>
      <xdr:col>26</xdr:col>
      <xdr:colOff>371475</xdr:colOff>
      <xdr:row>88</xdr:row>
      <xdr:rowOff>695325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45994595-8DC6-428A-9380-BF50DF88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67900" y="112337850"/>
          <a:ext cx="2057400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85725</xdr:colOff>
      <xdr:row>65</xdr:row>
      <xdr:rowOff>547686</xdr:rowOff>
    </xdr:from>
    <xdr:to>
      <xdr:col>29</xdr:col>
      <xdr:colOff>19050</xdr:colOff>
      <xdr:row>67</xdr:row>
      <xdr:rowOff>1081086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767A7A6E-4ABF-24AA-66F8-4158CFF3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10750" y="84872511"/>
          <a:ext cx="2371725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276225</xdr:colOff>
      <xdr:row>68</xdr:row>
      <xdr:rowOff>647699</xdr:rowOff>
    </xdr:from>
    <xdr:to>
      <xdr:col>29</xdr:col>
      <xdr:colOff>161926</xdr:colOff>
      <xdr:row>70</xdr:row>
      <xdr:rowOff>866775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E104DA23-7F75-D62C-4D91-ED73DBEF8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99431474"/>
          <a:ext cx="2847976" cy="284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114299</xdr:colOff>
      <xdr:row>87</xdr:row>
      <xdr:rowOff>228600</xdr:rowOff>
    </xdr:from>
    <xdr:to>
      <xdr:col>26</xdr:col>
      <xdr:colOff>485774</xdr:colOff>
      <xdr:row>89</xdr:row>
      <xdr:rowOff>533400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20E1CB99-75A3-4735-946D-0F142824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39324" y="113471325"/>
          <a:ext cx="2200275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88</xdr:row>
      <xdr:rowOff>638175</xdr:rowOff>
    </xdr:from>
    <xdr:to>
      <xdr:col>26</xdr:col>
      <xdr:colOff>466725</xdr:colOff>
      <xdr:row>90</xdr:row>
      <xdr:rowOff>942975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2EC2869E-BE2A-4725-AA44-90DD35E6D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20275" y="115195350"/>
          <a:ext cx="2200275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381000</xdr:colOff>
      <xdr:row>90</xdr:row>
      <xdr:rowOff>666750</xdr:rowOff>
    </xdr:from>
    <xdr:to>
      <xdr:col>26</xdr:col>
      <xdr:colOff>228600</xdr:colOff>
      <xdr:row>92</xdr:row>
      <xdr:rowOff>971550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C0239575-E45D-4861-94C8-87E6F3E26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82150" y="117852825"/>
          <a:ext cx="2200275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123825</xdr:colOff>
      <xdr:row>89</xdr:row>
      <xdr:rowOff>447675</xdr:rowOff>
    </xdr:from>
    <xdr:to>
      <xdr:col>26</xdr:col>
      <xdr:colOff>495300</xdr:colOff>
      <xdr:row>91</xdr:row>
      <xdr:rowOff>752475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20554D61-C054-41EF-9110-2FDB67967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48850" y="116319300"/>
          <a:ext cx="2200275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91</xdr:row>
      <xdr:rowOff>628650</xdr:rowOff>
    </xdr:from>
    <xdr:to>
      <xdr:col>26</xdr:col>
      <xdr:colOff>504825</xdr:colOff>
      <xdr:row>93</xdr:row>
      <xdr:rowOff>933450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171F9FFB-6F0F-4AC0-B4CA-C4E43BD89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58375" y="119129175"/>
          <a:ext cx="2200275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92</xdr:row>
      <xdr:rowOff>628650</xdr:rowOff>
    </xdr:from>
    <xdr:to>
      <xdr:col>27</xdr:col>
      <xdr:colOff>0</xdr:colOff>
      <xdr:row>98</xdr:row>
      <xdr:rowOff>171450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D5C5023C-3512-49E9-B111-BB86F339E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01225" y="120443625"/>
          <a:ext cx="236220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5"/>
  <sheetViews>
    <sheetView showGridLines="0" tabSelected="1" workbookViewId="0">
      <pane ySplit="1" topLeftCell="A2" activePane="bottomLeft" state="frozen"/>
      <selection pane="bottomLeft" activeCell="AD59" sqref="AD59"/>
    </sheetView>
  </sheetViews>
  <sheetFormatPr defaultRowHeight="15" x14ac:dyDescent="0.25"/>
  <cols>
    <col min="1" max="1" width="11.7109375" style="27" customWidth="1"/>
    <col min="2" max="2" width="9" style="27" customWidth="1"/>
    <col min="3" max="3" width="7.5703125" style="27" customWidth="1"/>
    <col min="4" max="4" width="0" style="27" hidden="1" customWidth="1"/>
    <col min="5" max="5" width="10.140625" style="38" customWidth="1"/>
    <col min="6" max="9" width="5.85546875" style="28" customWidth="1"/>
    <col min="10" max="22" width="5.85546875" style="27" customWidth="1"/>
    <col min="23" max="23" width="7.85546875" style="28" customWidth="1"/>
    <col min="24" max="24" width="9.140625" style="27"/>
    <col min="25" max="25" width="9.140625" style="27" customWidth="1"/>
    <col min="27" max="27" width="9.140625" style="3"/>
    <col min="28" max="28" width="0" hidden="1" customWidth="1"/>
    <col min="29" max="29" width="0.7109375" style="3" hidden="1" customWidth="1"/>
    <col min="30" max="30" width="10.7109375" customWidth="1"/>
  </cols>
  <sheetData>
    <row r="1" spans="1:29" ht="15.75" thickBot="1" x14ac:dyDescent="0.3">
      <c r="A1" s="7" t="s">
        <v>0</v>
      </c>
      <c r="B1" s="7" t="s">
        <v>24</v>
      </c>
      <c r="C1" s="7" t="s">
        <v>25</v>
      </c>
      <c r="D1" s="7" t="s">
        <v>2</v>
      </c>
      <c r="E1" s="17" t="s">
        <v>38</v>
      </c>
      <c r="F1" s="7">
        <v>30</v>
      </c>
      <c r="G1" s="7">
        <v>31</v>
      </c>
      <c r="H1" s="7">
        <v>32</v>
      </c>
      <c r="I1" s="7">
        <v>33</v>
      </c>
      <c r="J1" s="7">
        <v>34</v>
      </c>
      <c r="K1" s="7">
        <v>35</v>
      </c>
      <c r="L1" s="7">
        <v>36</v>
      </c>
      <c r="M1" s="7">
        <v>37</v>
      </c>
      <c r="N1" s="7">
        <v>38</v>
      </c>
      <c r="O1" s="7">
        <v>39</v>
      </c>
      <c r="P1" s="7">
        <v>40</v>
      </c>
      <c r="Q1" s="7">
        <v>41</v>
      </c>
      <c r="R1" s="7">
        <v>42</v>
      </c>
      <c r="S1" s="7">
        <v>43</v>
      </c>
      <c r="T1" s="7">
        <v>44</v>
      </c>
      <c r="U1" s="7">
        <v>45</v>
      </c>
      <c r="V1" s="7">
        <v>46</v>
      </c>
      <c r="W1" s="4" t="s">
        <v>26</v>
      </c>
      <c r="X1" s="12"/>
      <c r="Y1" s="13"/>
      <c r="Z1" s="2"/>
      <c r="AA1" s="39"/>
      <c r="AB1" s="2"/>
      <c r="AC1" s="14"/>
    </row>
    <row r="2" spans="1:29" s="19" customFormat="1" ht="103.9" customHeight="1" thickBot="1" x14ac:dyDescent="0.3">
      <c r="A2" s="5" t="s">
        <v>4</v>
      </c>
      <c r="B2" s="5" t="s">
        <v>5</v>
      </c>
      <c r="C2" s="5" t="s">
        <v>1</v>
      </c>
      <c r="D2" s="5">
        <v>3</v>
      </c>
      <c r="E2" s="18" t="s">
        <v>42</v>
      </c>
      <c r="F2" s="11"/>
      <c r="G2" s="11"/>
      <c r="H2" s="11"/>
      <c r="I2" s="11"/>
      <c r="J2" s="5">
        <v>87</v>
      </c>
      <c r="K2" s="5">
        <v>1048</v>
      </c>
      <c r="L2" s="5"/>
      <c r="M2" s="5">
        <v>24</v>
      </c>
      <c r="N2" s="5"/>
      <c r="O2" s="5">
        <v>14</v>
      </c>
      <c r="P2" s="5"/>
      <c r="Q2" s="5"/>
      <c r="R2" s="5"/>
      <c r="S2" s="5"/>
      <c r="T2" s="5"/>
      <c r="U2" s="5"/>
      <c r="V2" s="5"/>
      <c r="W2" s="36">
        <f t="shared" ref="W2:W31" si="0">SUM(F2:V2)</f>
        <v>1173</v>
      </c>
      <c r="X2" s="15"/>
      <c r="Y2" s="1"/>
      <c r="Z2" s="1"/>
      <c r="AA2" s="16"/>
      <c r="AB2" s="1"/>
      <c r="AC2" s="16"/>
    </row>
    <row r="3" spans="1:29" s="19" customFormat="1" ht="103.9" customHeight="1" thickBot="1" x14ac:dyDescent="0.3">
      <c r="A3" s="5" t="s">
        <v>6</v>
      </c>
      <c r="B3" s="5" t="s">
        <v>1</v>
      </c>
      <c r="C3" s="5" t="s">
        <v>5</v>
      </c>
      <c r="D3" s="5">
        <v>3</v>
      </c>
      <c r="E3" s="18" t="s">
        <v>42</v>
      </c>
      <c r="F3" s="11"/>
      <c r="G3" s="11"/>
      <c r="H3" s="11"/>
      <c r="I3" s="11"/>
      <c r="J3" s="5"/>
      <c r="K3" s="5">
        <v>85</v>
      </c>
      <c r="L3" s="5">
        <v>192</v>
      </c>
      <c r="M3" s="5">
        <v>272</v>
      </c>
      <c r="N3" s="5">
        <v>269</v>
      </c>
      <c r="O3" s="5">
        <v>224</v>
      </c>
      <c r="P3" s="5"/>
      <c r="Q3" s="5"/>
      <c r="R3" s="5"/>
      <c r="S3" s="5"/>
      <c r="T3" s="5"/>
      <c r="U3" s="5"/>
      <c r="V3" s="5"/>
      <c r="W3" s="36">
        <f t="shared" si="0"/>
        <v>1042</v>
      </c>
      <c r="X3" s="1"/>
      <c r="Y3" s="1">
        <v>360</v>
      </c>
      <c r="Z3" s="1"/>
      <c r="AA3" s="16"/>
      <c r="AB3" s="1"/>
      <c r="AC3" s="1"/>
    </row>
    <row r="4" spans="1:29" s="19" customFormat="1" ht="103.9" customHeight="1" thickBot="1" x14ac:dyDescent="0.3">
      <c r="A4" s="5" t="s">
        <v>6</v>
      </c>
      <c r="B4" s="5" t="s">
        <v>5</v>
      </c>
      <c r="C4" s="5"/>
      <c r="D4" s="5">
        <v>4</v>
      </c>
      <c r="E4" s="18" t="s">
        <v>42</v>
      </c>
      <c r="F4" s="11"/>
      <c r="G4" s="11"/>
      <c r="H4" s="11"/>
      <c r="I4" s="11"/>
      <c r="J4" s="5"/>
      <c r="K4" s="5">
        <v>3</v>
      </c>
      <c r="L4" s="5">
        <v>11</v>
      </c>
      <c r="M4" s="5">
        <v>27</v>
      </c>
      <c r="N4" s="5">
        <v>13</v>
      </c>
      <c r="O4" s="5">
        <v>300</v>
      </c>
      <c r="P4" s="5">
        <v>339</v>
      </c>
      <c r="Q4" s="5"/>
      <c r="R4" s="5"/>
      <c r="S4" s="5"/>
      <c r="T4" s="5"/>
      <c r="U4" s="5"/>
      <c r="V4" s="5"/>
      <c r="W4" s="36">
        <f t="shared" si="0"/>
        <v>693</v>
      </c>
      <c r="X4" s="15"/>
      <c r="Y4" s="1"/>
      <c r="Z4" s="1"/>
      <c r="AA4" s="16"/>
      <c r="AB4" s="1"/>
      <c r="AC4" s="16"/>
    </row>
    <row r="5" spans="1:29" s="19" customFormat="1" ht="103.9" customHeight="1" thickBot="1" x14ac:dyDescent="0.3">
      <c r="A5" s="5" t="s">
        <v>6</v>
      </c>
      <c r="B5" s="5" t="s">
        <v>5</v>
      </c>
      <c r="C5" s="5" t="s">
        <v>1</v>
      </c>
      <c r="D5" s="5">
        <v>2</v>
      </c>
      <c r="E5" s="18" t="s">
        <v>42</v>
      </c>
      <c r="F5" s="11"/>
      <c r="G5" s="11"/>
      <c r="H5" s="11"/>
      <c r="I5" s="11"/>
      <c r="J5" s="5"/>
      <c r="K5" s="5">
        <v>199</v>
      </c>
      <c r="L5" s="5">
        <v>219</v>
      </c>
      <c r="M5" s="5">
        <v>256</v>
      </c>
      <c r="N5" s="5">
        <v>205</v>
      </c>
      <c r="O5" s="5">
        <v>205</v>
      </c>
      <c r="P5" s="5">
        <v>128</v>
      </c>
      <c r="Q5" s="5"/>
      <c r="R5" s="5"/>
      <c r="S5" s="5"/>
      <c r="T5" s="5"/>
      <c r="U5" s="5"/>
      <c r="V5" s="5"/>
      <c r="W5" s="36">
        <f t="shared" si="0"/>
        <v>1212</v>
      </c>
      <c r="X5" s="15">
        <v>360</v>
      </c>
      <c r="Y5" s="1"/>
      <c r="Z5" s="1"/>
      <c r="AA5" s="16"/>
      <c r="AB5" s="1"/>
      <c r="AC5" s="16"/>
    </row>
    <row r="6" spans="1:29" s="19" customFormat="1" ht="103.9" customHeight="1" thickBot="1" x14ac:dyDescent="0.3">
      <c r="A6" s="5" t="s">
        <v>7</v>
      </c>
      <c r="B6" s="5" t="s">
        <v>8</v>
      </c>
      <c r="C6" s="5"/>
      <c r="D6" s="5">
        <v>2</v>
      </c>
      <c r="E6" s="18" t="s">
        <v>42</v>
      </c>
      <c r="F6" s="11"/>
      <c r="G6" s="11"/>
      <c r="H6" s="11"/>
      <c r="I6" s="11"/>
      <c r="J6" s="5">
        <v>300</v>
      </c>
      <c r="K6" s="5">
        <v>60</v>
      </c>
      <c r="L6" s="5">
        <v>30</v>
      </c>
      <c r="M6" s="5">
        <v>60</v>
      </c>
      <c r="N6" s="5"/>
      <c r="O6" s="5">
        <v>30</v>
      </c>
      <c r="P6" s="5"/>
      <c r="Q6" s="5"/>
      <c r="R6" s="5"/>
      <c r="S6" s="5"/>
      <c r="T6" s="5"/>
      <c r="U6" s="5"/>
      <c r="V6" s="5"/>
      <c r="W6" s="36">
        <f t="shared" si="0"/>
        <v>480</v>
      </c>
      <c r="X6" s="15">
        <v>360</v>
      </c>
      <c r="Y6" s="1"/>
      <c r="Z6" s="1"/>
      <c r="AA6" s="16"/>
      <c r="AB6" s="1"/>
      <c r="AC6" s="16"/>
    </row>
    <row r="7" spans="1:29" s="19" customFormat="1" ht="103.9" customHeight="1" thickBot="1" x14ac:dyDescent="0.3">
      <c r="A7" s="5" t="s">
        <v>7</v>
      </c>
      <c r="B7" s="5" t="s">
        <v>5</v>
      </c>
      <c r="C7" s="5" t="s">
        <v>1</v>
      </c>
      <c r="D7" s="5">
        <v>2</v>
      </c>
      <c r="E7" s="18" t="s">
        <v>42</v>
      </c>
      <c r="F7" s="11"/>
      <c r="G7" s="11"/>
      <c r="H7" s="11"/>
      <c r="I7" s="11"/>
      <c r="J7" s="5">
        <v>107</v>
      </c>
      <c r="K7" s="5">
        <v>166</v>
      </c>
      <c r="L7" s="5">
        <v>158</v>
      </c>
      <c r="M7" s="5">
        <v>21</v>
      </c>
      <c r="N7" s="5"/>
      <c r="O7" s="5">
        <v>28</v>
      </c>
      <c r="P7" s="5"/>
      <c r="Q7" s="5"/>
      <c r="R7" s="5"/>
      <c r="S7" s="5"/>
      <c r="T7" s="5"/>
      <c r="U7" s="5"/>
      <c r="V7" s="5"/>
      <c r="W7" s="36">
        <f t="shared" si="0"/>
        <v>480</v>
      </c>
      <c r="X7" s="15">
        <v>360</v>
      </c>
      <c r="Y7" s="1"/>
      <c r="Z7" s="1"/>
      <c r="AA7" s="16"/>
      <c r="AB7" s="1"/>
      <c r="AC7" s="16"/>
    </row>
    <row r="8" spans="1:29" s="19" customFormat="1" ht="103.9" customHeight="1" thickBot="1" x14ac:dyDescent="0.3">
      <c r="A8" s="5" t="s">
        <v>7</v>
      </c>
      <c r="B8" s="5" t="s">
        <v>1</v>
      </c>
      <c r="C8" s="5" t="s">
        <v>3</v>
      </c>
      <c r="D8" s="5">
        <v>2</v>
      </c>
      <c r="E8" s="18" t="s">
        <v>42</v>
      </c>
      <c r="F8" s="11"/>
      <c r="G8" s="11"/>
      <c r="H8" s="11"/>
      <c r="I8" s="11"/>
      <c r="J8" s="5">
        <v>120</v>
      </c>
      <c r="K8" s="5">
        <v>144</v>
      </c>
      <c r="L8" s="5">
        <v>8</v>
      </c>
      <c r="M8" s="5">
        <v>30</v>
      </c>
      <c r="N8" s="5">
        <v>60</v>
      </c>
      <c r="O8" s="5">
        <v>206</v>
      </c>
      <c r="P8" s="5">
        <v>30</v>
      </c>
      <c r="Q8" s="5"/>
      <c r="R8" s="5"/>
      <c r="S8" s="5"/>
      <c r="T8" s="5"/>
      <c r="U8" s="5"/>
      <c r="V8" s="5"/>
      <c r="W8" s="36">
        <f t="shared" si="0"/>
        <v>598</v>
      </c>
      <c r="X8" s="15">
        <v>360</v>
      </c>
      <c r="Y8" s="1"/>
      <c r="Z8" s="1"/>
      <c r="AA8" s="16"/>
      <c r="AB8" s="1"/>
      <c r="AC8" s="16"/>
    </row>
    <row r="9" spans="1:29" s="19" customFormat="1" ht="103.9" customHeight="1" thickBot="1" x14ac:dyDescent="0.3">
      <c r="A9" s="5" t="s">
        <v>9</v>
      </c>
      <c r="B9" s="5" t="s">
        <v>1</v>
      </c>
      <c r="C9" s="5" t="s">
        <v>3</v>
      </c>
      <c r="D9" s="5">
        <v>1</v>
      </c>
      <c r="E9" s="18" t="s">
        <v>42</v>
      </c>
      <c r="F9" s="11"/>
      <c r="G9" s="11"/>
      <c r="H9" s="11"/>
      <c r="I9" s="11"/>
      <c r="J9" s="5"/>
      <c r="K9" s="5">
        <v>38</v>
      </c>
      <c r="L9" s="5">
        <v>120</v>
      </c>
      <c r="M9" s="5">
        <v>150</v>
      </c>
      <c r="N9" s="5"/>
      <c r="O9" s="5">
        <v>33</v>
      </c>
      <c r="P9" s="5">
        <v>19</v>
      </c>
      <c r="Q9" s="5"/>
      <c r="R9" s="5"/>
      <c r="S9" s="5"/>
      <c r="T9" s="5"/>
      <c r="U9" s="5"/>
      <c r="V9" s="5"/>
      <c r="W9" s="36">
        <f t="shared" si="0"/>
        <v>360</v>
      </c>
      <c r="X9" s="15">
        <v>360</v>
      </c>
      <c r="Y9" s="1"/>
      <c r="Z9" s="1"/>
      <c r="AA9" s="16"/>
      <c r="AB9" s="1"/>
      <c r="AC9" s="16"/>
    </row>
    <row r="10" spans="1:29" s="19" customFormat="1" ht="103.9" customHeight="1" thickBot="1" x14ac:dyDescent="0.3">
      <c r="A10" s="5" t="s">
        <v>33</v>
      </c>
      <c r="B10" s="5" t="s">
        <v>10</v>
      </c>
      <c r="C10" s="5"/>
      <c r="D10" s="5">
        <v>1</v>
      </c>
      <c r="E10" s="18" t="s">
        <v>40</v>
      </c>
      <c r="F10" s="11"/>
      <c r="G10" s="11"/>
      <c r="H10" s="11"/>
      <c r="I10" s="11"/>
      <c r="J10" s="5"/>
      <c r="K10" s="5"/>
      <c r="L10" s="5"/>
      <c r="M10" s="5"/>
      <c r="N10" s="5"/>
      <c r="O10" s="5">
        <v>150</v>
      </c>
      <c r="P10" s="5">
        <v>96</v>
      </c>
      <c r="Q10" s="5">
        <v>35</v>
      </c>
      <c r="R10" s="5"/>
      <c r="S10" s="5"/>
      <c r="T10" s="5">
        <v>58</v>
      </c>
      <c r="U10" s="5"/>
      <c r="V10" s="5"/>
      <c r="W10" s="36">
        <f t="shared" si="0"/>
        <v>339</v>
      </c>
      <c r="X10" s="15">
        <v>360</v>
      </c>
      <c r="Y10" s="1"/>
      <c r="Z10" s="1"/>
      <c r="AA10" s="16"/>
      <c r="AB10" s="1"/>
      <c r="AC10" s="16"/>
    </row>
    <row r="11" spans="1:29" s="19" customFormat="1" ht="103.9" customHeight="1" thickBot="1" x14ac:dyDescent="0.3">
      <c r="A11" s="5" t="s">
        <v>11</v>
      </c>
      <c r="B11" s="5" t="s">
        <v>1</v>
      </c>
      <c r="C11" s="5" t="s">
        <v>5</v>
      </c>
      <c r="D11" s="5">
        <v>2</v>
      </c>
      <c r="E11" s="18" t="s">
        <v>42</v>
      </c>
      <c r="F11" s="11"/>
      <c r="G11" s="11"/>
      <c r="H11" s="11"/>
      <c r="I11" s="11"/>
      <c r="J11" s="5"/>
      <c r="K11" s="5"/>
      <c r="L11" s="5">
        <v>207</v>
      </c>
      <c r="M11" s="5">
        <v>440</v>
      </c>
      <c r="N11" s="5">
        <v>14</v>
      </c>
      <c r="O11" s="5">
        <v>27</v>
      </c>
      <c r="P11" s="5"/>
      <c r="Q11" s="5"/>
      <c r="R11" s="5"/>
      <c r="S11" s="5"/>
      <c r="T11" s="5"/>
      <c r="U11" s="5"/>
      <c r="V11" s="5"/>
      <c r="W11" s="36">
        <f t="shared" si="0"/>
        <v>688</v>
      </c>
      <c r="X11" s="15">
        <v>360</v>
      </c>
      <c r="Y11" s="1"/>
      <c r="Z11" s="1"/>
      <c r="AA11" s="16"/>
      <c r="AB11" s="1"/>
      <c r="AC11" s="16"/>
    </row>
    <row r="12" spans="1:29" s="19" customFormat="1" ht="103.9" customHeight="1" thickBot="1" x14ac:dyDescent="0.3">
      <c r="A12" s="5" t="s">
        <v>13</v>
      </c>
      <c r="B12" s="5" t="s">
        <v>44</v>
      </c>
      <c r="C12" s="5"/>
      <c r="D12" s="5"/>
      <c r="E12" s="18" t="s">
        <v>42</v>
      </c>
      <c r="F12" s="11"/>
      <c r="G12" s="11"/>
      <c r="H12" s="11"/>
      <c r="I12" s="11"/>
      <c r="J12" s="5"/>
      <c r="K12" s="5">
        <v>77</v>
      </c>
      <c r="L12" s="5">
        <v>157</v>
      </c>
      <c r="M12" s="5">
        <v>277</v>
      </c>
      <c r="N12" s="5">
        <v>201</v>
      </c>
      <c r="O12" s="5">
        <v>115</v>
      </c>
      <c r="P12" s="5">
        <v>27</v>
      </c>
      <c r="Q12" s="5"/>
      <c r="R12" s="5"/>
      <c r="S12" s="5"/>
      <c r="T12" s="5"/>
      <c r="U12" s="5"/>
      <c r="V12" s="5"/>
      <c r="W12" s="36">
        <f t="shared" si="0"/>
        <v>854</v>
      </c>
      <c r="X12" s="1"/>
      <c r="Y12" s="1"/>
      <c r="Z12" s="1"/>
      <c r="AA12" s="16"/>
      <c r="AB12" s="1"/>
      <c r="AC12" s="1"/>
    </row>
    <row r="13" spans="1:29" s="19" customFormat="1" ht="103.9" customHeight="1" thickBot="1" x14ac:dyDescent="0.3">
      <c r="A13" s="6" t="s">
        <v>14</v>
      </c>
      <c r="B13" s="5" t="s">
        <v>49</v>
      </c>
      <c r="C13" s="5"/>
      <c r="D13" s="5"/>
      <c r="E13" s="18" t="s">
        <v>42</v>
      </c>
      <c r="F13" s="11"/>
      <c r="G13" s="11"/>
      <c r="H13" s="11"/>
      <c r="I13" s="11"/>
      <c r="J13" s="5"/>
      <c r="K13" s="5"/>
      <c r="L13" s="5">
        <v>1</v>
      </c>
      <c r="M13" s="5"/>
      <c r="N13" s="5">
        <v>1</v>
      </c>
      <c r="O13" s="5">
        <v>1</v>
      </c>
      <c r="P13" s="5">
        <v>4</v>
      </c>
      <c r="Q13" s="5"/>
      <c r="R13" s="5"/>
      <c r="S13" s="5"/>
      <c r="T13" s="5"/>
      <c r="U13" s="5"/>
      <c r="V13" s="5"/>
      <c r="W13" s="36">
        <f t="shared" si="0"/>
        <v>7</v>
      </c>
      <c r="X13" s="1"/>
      <c r="Y13" s="1"/>
      <c r="Z13" s="1"/>
      <c r="AA13" s="16"/>
      <c r="AB13" s="1"/>
      <c r="AC13" s="1"/>
    </row>
    <row r="14" spans="1:29" s="19" customFormat="1" ht="103.9" customHeight="1" thickBot="1" x14ac:dyDescent="0.3">
      <c r="A14" s="6" t="s">
        <v>14</v>
      </c>
      <c r="B14" s="5" t="s">
        <v>48</v>
      </c>
      <c r="C14" s="5"/>
      <c r="D14" s="5"/>
      <c r="E14" s="18" t="s">
        <v>42</v>
      </c>
      <c r="F14" s="11"/>
      <c r="G14" s="11"/>
      <c r="H14" s="11"/>
      <c r="I14" s="11"/>
      <c r="J14" s="5"/>
      <c r="K14" s="5">
        <v>15</v>
      </c>
      <c r="L14" s="5">
        <v>14</v>
      </c>
      <c r="M14" s="5"/>
      <c r="N14" s="5">
        <v>1</v>
      </c>
      <c r="O14" s="5">
        <v>10</v>
      </c>
      <c r="P14" s="5">
        <v>1</v>
      </c>
      <c r="Q14" s="5"/>
      <c r="R14" s="5"/>
      <c r="S14" s="5"/>
      <c r="T14" s="5"/>
      <c r="U14" s="5"/>
      <c r="V14" s="5"/>
      <c r="W14" s="36">
        <f t="shared" si="0"/>
        <v>41</v>
      </c>
      <c r="X14" s="1"/>
      <c r="Y14" s="1"/>
      <c r="Z14" s="1"/>
      <c r="AA14" s="16"/>
      <c r="AB14" s="1"/>
      <c r="AC14" s="1"/>
    </row>
    <row r="15" spans="1:29" s="19" customFormat="1" ht="103.9" customHeight="1" thickBot="1" x14ac:dyDescent="0.3">
      <c r="A15" s="6" t="s">
        <v>14</v>
      </c>
      <c r="B15" s="5" t="s">
        <v>47</v>
      </c>
      <c r="C15" s="5"/>
      <c r="D15" s="5"/>
      <c r="E15" s="18" t="s">
        <v>42</v>
      </c>
      <c r="F15" s="11"/>
      <c r="G15" s="11"/>
      <c r="H15" s="11"/>
      <c r="I15" s="11"/>
      <c r="J15" s="5"/>
      <c r="K15" s="5">
        <v>16</v>
      </c>
      <c r="L15" s="5">
        <v>47</v>
      </c>
      <c r="M15" s="5">
        <v>17</v>
      </c>
      <c r="N15" s="5">
        <v>22</v>
      </c>
      <c r="O15" s="5">
        <v>13</v>
      </c>
      <c r="P15" s="5">
        <v>4</v>
      </c>
      <c r="Q15" s="5"/>
      <c r="R15" s="5"/>
      <c r="S15" s="5"/>
      <c r="T15" s="5"/>
      <c r="U15" s="5"/>
      <c r="V15" s="5"/>
      <c r="W15" s="36">
        <f t="shared" si="0"/>
        <v>119</v>
      </c>
      <c r="X15" s="1"/>
      <c r="Y15" s="1"/>
      <c r="Z15" s="1"/>
      <c r="AA15" s="16"/>
      <c r="AB15" s="1"/>
      <c r="AC15" s="1"/>
    </row>
    <row r="16" spans="1:29" s="19" customFormat="1" ht="103.9" customHeight="1" thickBot="1" x14ac:dyDescent="0.3">
      <c r="A16" s="5" t="s">
        <v>14</v>
      </c>
      <c r="B16" s="5" t="s">
        <v>46</v>
      </c>
      <c r="C16" s="5"/>
      <c r="D16" s="5">
        <v>3</v>
      </c>
      <c r="E16" s="18" t="s">
        <v>42</v>
      </c>
      <c r="F16" s="11"/>
      <c r="G16" s="11"/>
      <c r="H16" s="11"/>
      <c r="I16" s="11"/>
      <c r="J16" s="5"/>
      <c r="K16" s="5">
        <v>98</v>
      </c>
      <c r="L16" s="5">
        <v>136</v>
      </c>
      <c r="M16" s="5">
        <v>133</v>
      </c>
      <c r="N16" s="5">
        <v>127</v>
      </c>
      <c r="O16" s="5">
        <v>110</v>
      </c>
      <c r="P16" s="5">
        <v>3</v>
      </c>
      <c r="Q16" s="5"/>
      <c r="R16" s="5"/>
      <c r="S16" s="5"/>
      <c r="T16" s="5"/>
      <c r="U16" s="5"/>
      <c r="V16" s="5"/>
      <c r="W16" s="36">
        <f t="shared" si="0"/>
        <v>607</v>
      </c>
      <c r="X16" s="1"/>
      <c r="Y16" s="1"/>
      <c r="Z16" s="1"/>
      <c r="AA16" s="16"/>
      <c r="AB16" s="1"/>
      <c r="AC16" s="1"/>
    </row>
    <row r="17" spans="1:29" s="19" customFormat="1" ht="103.9" customHeight="1" thickBot="1" x14ac:dyDescent="0.3">
      <c r="A17" s="5">
        <v>675</v>
      </c>
      <c r="B17" s="5" t="s">
        <v>15</v>
      </c>
      <c r="C17" s="5"/>
      <c r="D17" s="5">
        <v>1.5</v>
      </c>
      <c r="E17" s="18" t="s">
        <v>42</v>
      </c>
      <c r="F17" s="11"/>
      <c r="G17" s="11"/>
      <c r="H17" s="11"/>
      <c r="I17" s="11"/>
      <c r="J17" s="5"/>
      <c r="K17" s="5">
        <v>113</v>
      </c>
      <c r="L17" s="5">
        <v>137</v>
      </c>
      <c r="M17" s="5">
        <v>70</v>
      </c>
      <c r="N17" s="5"/>
      <c r="O17" s="5"/>
      <c r="P17" s="5">
        <v>1</v>
      </c>
      <c r="Q17" s="5"/>
      <c r="R17" s="5"/>
      <c r="S17" s="5"/>
      <c r="T17" s="5"/>
      <c r="U17" s="5"/>
      <c r="V17" s="5"/>
      <c r="W17" s="36">
        <f t="shared" si="0"/>
        <v>321</v>
      </c>
      <c r="X17" s="1"/>
      <c r="Y17" s="1"/>
      <c r="Z17" s="1"/>
      <c r="AA17" s="16"/>
      <c r="AB17" s="1"/>
      <c r="AC17" s="1"/>
    </row>
    <row r="18" spans="1:29" s="19" customFormat="1" ht="103.9" customHeight="1" thickBot="1" x14ac:dyDescent="0.3">
      <c r="A18" s="5" t="s">
        <v>16</v>
      </c>
      <c r="B18" s="5" t="s">
        <v>1</v>
      </c>
      <c r="C18" s="5" t="s">
        <v>5</v>
      </c>
      <c r="D18" s="5">
        <v>11</v>
      </c>
      <c r="E18" s="18" t="s">
        <v>41</v>
      </c>
      <c r="F18" s="11"/>
      <c r="G18" s="11"/>
      <c r="H18" s="11"/>
      <c r="I18" s="11"/>
      <c r="J18" s="5"/>
      <c r="K18" s="5">
        <v>529</v>
      </c>
      <c r="L18" s="5">
        <v>818</v>
      </c>
      <c r="M18" s="5">
        <v>956</v>
      </c>
      <c r="N18" s="5">
        <v>868</v>
      </c>
      <c r="O18" s="5">
        <v>674</v>
      </c>
      <c r="P18" s="5">
        <v>141</v>
      </c>
      <c r="Q18" s="5"/>
      <c r="R18" s="5"/>
      <c r="S18" s="5"/>
      <c r="T18" s="5"/>
      <c r="U18" s="5"/>
      <c r="V18" s="5"/>
      <c r="W18" s="36">
        <f t="shared" si="0"/>
        <v>3986</v>
      </c>
      <c r="X18" s="1"/>
      <c r="Y18" s="1">
        <v>360</v>
      </c>
      <c r="Z18" s="1"/>
      <c r="AA18" s="16"/>
      <c r="AB18" s="1"/>
      <c r="AC18" s="1"/>
    </row>
    <row r="19" spans="1:29" s="19" customFormat="1" ht="103.9" customHeight="1" thickBot="1" x14ac:dyDescent="0.3">
      <c r="A19" s="5" t="s">
        <v>16</v>
      </c>
      <c r="B19" s="5" t="s">
        <v>1</v>
      </c>
      <c r="C19" s="5" t="s">
        <v>3</v>
      </c>
      <c r="D19" s="5">
        <v>8</v>
      </c>
      <c r="E19" s="18" t="s">
        <v>41</v>
      </c>
      <c r="F19" s="11"/>
      <c r="G19" s="11"/>
      <c r="H19" s="11"/>
      <c r="I19" s="11"/>
      <c r="J19" s="5"/>
      <c r="K19" s="5">
        <v>138</v>
      </c>
      <c r="L19" s="5">
        <v>619</v>
      </c>
      <c r="M19" s="5">
        <v>814</v>
      </c>
      <c r="N19" s="5">
        <v>766</v>
      </c>
      <c r="O19" s="5">
        <v>410</v>
      </c>
      <c r="P19" s="5">
        <v>150</v>
      </c>
      <c r="Q19" s="5"/>
      <c r="R19" s="5"/>
      <c r="S19" s="5"/>
      <c r="T19" s="5"/>
      <c r="U19" s="5"/>
      <c r="V19" s="5"/>
      <c r="W19" s="36">
        <f t="shared" si="0"/>
        <v>2897</v>
      </c>
      <c r="X19" s="1"/>
      <c r="Y19" s="1"/>
      <c r="Z19" s="1"/>
      <c r="AA19" s="16"/>
      <c r="AB19" s="1"/>
      <c r="AC19" s="1"/>
    </row>
    <row r="20" spans="1:29" s="19" customFormat="1" ht="103.9" customHeight="1" thickBot="1" x14ac:dyDescent="0.3">
      <c r="A20" s="5" t="s">
        <v>16</v>
      </c>
      <c r="B20" s="5" t="s">
        <v>5</v>
      </c>
      <c r="C20" s="5" t="s">
        <v>1</v>
      </c>
      <c r="D20" s="5">
        <v>4</v>
      </c>
      <c r="E20" s="18" t="s">
        <v>41</v>
      </c>
      <c r="F20" s="11"/>
      <c r="G20" s="11"/>
      <c r="H20" s="11"/>
      <c r="I20" s="11"/>
      <c r="J20" s="5"/>
      <c r="K20" s="5">
        <v>117</v>
      </c>
      <c r="L20" s="5">
        <v>66</v>
      </c>
      <c r="M20" s="5">
        <v>102</v>
      </c>
      <c r="N20" s="5">
        <v>164</v>
      </c>
      <c r="O20" s="5">
        <v>425</v>
      </c>
      <c r="P20" s="5">
        <v>5</v>
      </c>
      <c r="Q20" s="5"/>
      <c r="R20" s="5"/>
      <c r="S20" s="5"/>
      <c r="T20" s="5"/>
      <c r="U20" s="5"/>
      <c r="V20" s="5"/>
      <c r="W20" s="36">
        <f t="shared" si="0"/>
        <v>879</v>
      </c>
      <c r="X20" s="1"/>
      <c r="Y20" s="1">
        <v>360</v>
      </c>
      <c r="Z20" s="1"/>
      <c r="AA20" s="16"/>
      <c r="AB20" s="1"/>
      <c r="AC20" s="1"/>
    </row>
    <row r="21" spans="1:29" s="19" customFormat="1" ht="103.9" customHeight="1" thickBot="1" x14ac:dyDescent="0.3">
      <c r="A21" s="5" t="s">
        <v>17</v>
      </c>
      <c r="B21" s="5" t="s">
        <v>5</v>
      </c>
      <c r="C21" s="5" t="s">
        <v>1</v>
      </c>
      <c r="D21" s="5">
        <v>2</v>
      </c>
      <c r="E21" s="18" t="s">
        <v>41</v>
      </c>
      <c r="F21" s="11"/>
      <c r="G21" s="11"/>
      <c r="H21" s="11"/>
      <c r="I21" s="11"/>
      <c r="J21" s="5"/>
      <c r="K21" s="5"/>
      <c r="L21" s="5"/>
      <c r="M21" s="5"/>
      <c r="N21" s="5"/>
      <c r="O21" s="5">
        <v>44</v>
      </c>
      <c r="P21" s="5"/>
      <c r="Q21" s="5">
        <v>32</v>
      </c>
      <c r="R21" s="5">
        <v>29</v>
      </c>
      <c r="S21" s="5">
        <v>29</v>
      </c>
      <c r="T21" s="5"/>
      <c r="U21" s="5"/>
      <c r="V21" s="5"/>
      <c r="W21" s="36">
        <f t="shared" si="0"/>
        <v>134</v>
      </c>
      <c r="X21" s="1"/>
      <c r="Y21" s="1">
        <v>360</v>
      </c>
      <c r="Z21" s="1"/>
      <c r="AA21" s="16"/>
      <c r="AB21" s="1"/>
      <c r="AC21" s="1"/>
    </row>
    <row r="22" spans="1:29" s="19" customFormat="1" ht="103.9" customHeight="1" thickBot="1" x14ac:dyDescent="0.3">
      <c r="A22" s="5" t="s">
        <v>17</v>
      </c>
      <c r="B22" s="5" t="s">
        <v>1</v>
      </c>
      <c r="C22" s="5" t="s">
        <v>5</v>
      </c>
      <c r="D22" s="5">
        <v>1</v>
      </c>
      <c r="E22" s="18" t="s">
        <v>41</v>
      </c>
      <c r="F22" s="11"/>
      <c r="G22" s="11"/>
      <c r="H22" s="11"/>
      <c r="I22" s="11"/>
      <c r="J22" s="5"/>
      <c r="K22" s="5"/>
      <c r="L22" s="5"/>
      <c r="M22" s="5"/>
      <c r="N22" s="5"/>
      <c r="O22" s="5">
        <v>30</v>
      </c>
      <c r="P22" s="5">
        <v>63</v>
      </c>
      <c r="Q22" s="5">
        <v>253</v>
      </c>
      <c r="R22" s="5">
        <v>66</v>
      </c>
      <c r="S22" s="5">
        <v>96</v>
      </c>
      <c r="T22" s="5">
        <v>35</v>
      </c>
      <c r="U22" s="5"/>
      <c r="V22" s="5"/>
      <c r="W22" s="36">
        <f t="shared" si="0"/>
        <v>543</v>
      </c>
      <c r="X22" s="1"/>
      <c r="Y22" s="1">
        <v>360</v>
      </c>
      <c r="Z22" s="1"/>
      <c r="AA22" s="16"/>
      <c r="AB22" s="1"/>
      <c r="AC22" s="1"/>
    </row>
    <row r="23" spans="1:29" s="19" customFormat="1" ht="103.9" customHeight="1" thickBot="1" x14ac:dyDescent="0.3">
      <c r="A23" s="5" t="s">
        <v>18</v>
      </c>
      <c r="B23" s="5" t="s">
        <v>5</v>
      </c>
      <c r="C23" s="5" t="s">
        <v>1</v>
      </c>
      <c r="D23" s="5">
        <v>3</v>
      </c>
      <c r="E23" s="18" t="s">
        <v>39</v>
      </c>
      <c r="F23" s="11"/>
      <c r="G23" s="11"/>
      <c r="H23" s="11"/>
      <c r="I23" s="11"/>
      <c r="J23" s="5"/>
      <c r="K23" s="5">
        <v>242</v>
      </c>
      <c r="L23" s="5">
        <v>169</v>
      </c>
      <c r="M23" s="5">
        <v>120</v>
      </c>
      <c r="N23" s="5">
        <v>73</v>
      </c>
      <c r="O23" s="5">
        <v>300</v>
      </c>
      <c r="P23" s="5">
        <v>4</v>
      </c>
      <c r="Q23" s="5"/>
      <c r="R23" s="5"/>
      <c r="S23" s="5"/>
      <c r="T23" s="5"/>
      <c r="U23" s="5"/>
      <c r="V23" s="5"/>
      <c r="W23" s="36">
        <f t="shared" si="0"/>
        <v>908</v>
      </c>
      <c r="X23" s="1"/>
      <c r="Y23" s="1">
        <v>360</v>
      </c>
      <c r="Z23" s="1"/>
      <c r="AA23" s="16"/>
      <c r="AB23" s="1"/>
      <c r="AC23" s="1"/>
    </row>
    <row r="24" spans="1:29" s="19" customFormat="1" ht="103.9" customHeight="1" thickBot="1" x14ac:dyDescent="0.3">
      <c r="A24" s="5" t="s">
        <v>18</v>
      </c>
      <c r="B24" s="5" t="s">
        <v>1</v>
      </c>
      <c r="C24" s="5" t="s">
        <v>3</v>
      </c>
      <c r="D24" s="5">
        <v>1</v>
      </c>
      <c r="E24" s="18" t="s">
        <v>39</v>
      </c>
      <c r="F24" s="11"/>
      <c r="G24" s="11"/>
      <c r="H24" s="11"/>
      <c r="I24" s="11"/>
      <c r="J24" s="5"/>
      <c r="K24" s="5">
        <v>1</v>
      </c>
      <c r="L24" s="5">
        <v>47</v>
      </c>
      <c r="M24" s="5">
        <v>102</v>
      </c>
      <c r="N24" s="5">
        <v>141</v>
      </c>
      <c r="O24" s="5">
        <v>154</v>
      </c>
      <c r="P24" s="5">
        <v>11</v>
      </c>
      <c r="Q24" s="5"/>
      <c r="R24" s="5"/>
      <c r="S24" s="5"/>
      <c r="T24" s="5"/>
      <c r="U24" s="5"/>
      <c r="V24" s="5"/>
      <c r="W24" s="36">
        <f t="shared" si="0"/>
        <v>456</v>
      </c>
      <c r="X24" s="1"/>
      <c r="Y24" s="1">
        <v>360</v>
      </c>
      <c r="Z24" s="1"/>
      <c r="AA24" s="16"/>
      <c r="AB24" s="1"/>
      <c r="AC24" s="1"/>
    </row>
    <row r="25" spans="1:29" s="19" customFormat="1" ht="103.9" customHeight="1" thickBot="1" x14ac:dyDescent="0.3">
      <c r="A25" s="5" t="s">
        <v>18</v>
      </c>
      <c r="B25" s="5" t="s">
        <v>1</v>
      </c>
      <c r="C25" s="5" t="s">
        <v>5</v>
      </c>
      <c r="D25" s="5">
        <v>4</v>
      </c>
      <c r="E25" s="18" t="s">
        <v>39</v>
      </c>
      <c r="F25" s="11"/>
      <c r="G25" s="11"/>
      <c r="H25" s="11"/>
      <c r="I25" s="11"/>
      <c r="J25" s="5"/>
      <c r="K25" s="5">
        <v>85</v>
      </c>
      <c r="L25" s="5">
        <v>775</v>
      </c>
      <c r="M25" s="5">
        <v>1</v>
      </c>
      <c r="N25" s="5">
        <v>492</v>
      </c>
      <c r="O25" s="5">
        <v>246</v>
      </c>
      <c r="P25" s="5">
        <v>311</v>
      </c>
      <c r="Q25" s="5"/>
      <c r="R25" s="5"/>
      <c r="S25" s="5"/>
      <c r="T25" s="5"/>
      <c r="U25" s="5"/>
      <c r="V25" s="5"/>
      <c r="W25" s="36">
        <f t="shared" si="0"/>
        <v>1910</v>
      </c>
      <c r="X25" s="1"/>
      <c r="Y25" s="1"/>
      <c r="Z25" s="1"/>
      <c r="AA25" s="16"/>
      <c r="AB25" s="1"/>
      <c r="AC25" s="1"/>
    </row>
    <row r="26" spans="1:29" s="19" customFormat="1" ht="103.9" customHeight="1" thickBot="1" x14ac:dyDescent="0.3">
      <c r="A26" s="5" t="s">
        <v>19</v>
      </c>
      <c r="B26" s="5" t="s">
        <v>5</v>
      </c>
      <c r="C26" s="5" t="s">
        <v>1</v>
      </c>
      <c r="D26" s="5">
        <v>1</v>
      </c>
      <c r="E26" s="18" t="s">
        <v>41</v>
      </c>
      <c r="F26" s="11"/>
      <c r="G26" s="11"/>
      <c r="H26" s="11"/>
      <c r="I26" s="11"/>
      <c r="J26" s="5"/>
      <c r="K26" s="5"/>
      <c r="L26" s="5"/>
      <c r="M26" s="5"/>
      <c r="N26" s="5"/>
      <c r="O26" s="5"/>
      <c r="P26" s="5">
        <v>30</v>
      </c>
      <c r="Q26" s="5">
        <v>42</v>
      </c>
      <c r="R26" s="5">
        <v>4</v>
      </c>
      <c r="S26" s="5">
        <v>53</v>
      </c>
      <c r="T26" s="5">
        <v>24</v>
      </c>
      <c r="U26" s="5"/>
      <c r="V26" s="5"/>
      <c r="W26" s="36">
        <f t="shared" si="0"/>
        <v>153</v>
      </c>
      <c r="X26" s="1"/>
      <c r="Y26" s="1">
        <v>360</v>
      </c>
      <c r="Z26" s="1"/>
      <c r="AA26" s="16"/>
      <c r="AB26" s="1"/>
      <c r="AC26" s="1"/>
    </row>
    <row r="27" spans="1:29" s="19" customFormat="1" ht="103.9" customHeight="1" thickBot="1" x14ac:dyDescent="0.3">
      <c r="A27" s="5" t="s">
        <v>19</v>
      </c>
      <c r="B27" s="5" t="s">
        <v>1</v>
      </c>
      <c r="C27" s="5" t="s">
        <v>5</v>
      </c>
      <c r="D27" s="5">
        <v>2</v>
      </c>
      <c r="E27" s="18" t="s">
        <v>41</v>
      </c>
      <c r="F27" s="11"/>
      <c r="G27" s="11"/>
      <c r="H27" s="11"/>
      <c r="I27" s="11"/>
      <c r="J27" s="5"/>
      <c r="K27" s="5"/>
      <c r="L27" s="5"/>
      <c r="M27" s="5"/>
      <c r="N27" s="5"/>
      <c r="O27" s="5">
        <v>4</v>
      </c>
      <c r="P27" s="5">
        <v>115</v>
      </c>
      <c r="Q27" s="5">
        <v>162</v>
      </c>
      <c r="R27" s="5">
        <v>208</v>
      </c>
      <c r="S27" s="5">
        <v>179</v>
      </c>
      <c r="T27" s="5">
        <v>97</v>
      </c>
      <c r="U27" s="5"/>
      <c r="V27" s="5"/>
      <c r="W27" s="36">
        <f t="shared" si="0"/>
        <v>765</v>
      </c>
      <c r="X27" s="1"/>
      <c r="Y27" s="1">
        <v>360</v>
      </c>
      <c r="Z27" s="1"/>
      <c r="AA27" s="16"/>
      <c r="AB27" s="1"/>
      <c r="AC27" s="1"/>
    </row>
    <row r="28" spans="1:29" s="19" customFormat="1" ht="103.9" customHeight="1" thickBot="1" x14ac:dyDescent="0.3">
      <c r="A28" s="5">
        <v>8809</v>
      </c>
      <c r="B28" s="5" t="s">
        <v>10</v>
      </c>
      <c r="C28" s="5"/>
      <c r="D28" s="5">
        <v>1</v>
      </c>
      <c r="E28" s="18" t="s">
        <v>40</v>
      </c>
      <c r="F28" s="11"/>
      <c r="G28" s="11"/>
      <c r="H28" s="11"/>
      <c r="I28" s="11"/>
      <c r="J28" s="5"/>
      <c r="K28" s="5"/>
      <c r="L28" s="5"/>
      <c r="M28" s="5"/>
      <c r="N28" s="5"/>
      <c r="O28" s="5">
        <v>6</v>
      </c>
      <c r="P28" s="5">
        <v>55</v>
      </c>
      <c r="Q28" s="5">
        <v>36</v>
      </c>
      <c r="R28" s="5">
        <v>4</v>
      </c>
      <c r="S28" s="5"/>
      <c r="T28" s="5"/>
      <c r="U28" s="5"/>
      <c r="V28" s="5"/>
      <c r="W28" s="36">
        <f t="shared" si="0"/>
        <v>101</v>
      </c>
      <c r="X28" s="1"/>
      <c r="Y28" s="1">
        <v>360</v>
      </c>
      <c r="Z28" s="1"/>
      <c r="AA28" s="16"/>
      <c r="AB28" s="1"/>
      <c r="AC28" s="1"/>
    </row>
    <row r="29" spans="1:29" s="19" customFormat="1" ht="103.9" customHeight="1" thickBot="1" x14ac:dyDescent="0.3">
      <c r="A29" s="5">
        <v>8801</v>
      </c>
      <c r="B29" s="8" t="s">
        <v>29</v>
      </c>
      <c r="C29" s="5"/>
      <c r="D29" s="5">
        <v>1</v>
      </c>
      <c r="E29" s="18" t="s">
        <v>41</v>
      </c>
      <c r="F29" s="11"/>
      <c r="G29" s="11"/>
      <c r="H29" s="11"/>
      <c r="I29" s="11"/>
      <c r="J29" s="5"/>
      <c r="K29" s="5"/>
      <c r="L29" s="5"/>
      <c r="M29" s="5"/>
      <c r="N29" s="5"/>
      <c r="O29" s="5">
        <v>46</v>
      </c>
      <c r="P29" s="5">
        <v>73</v>
      </c>
      <c r="Q29" s="5">
        <v>33</v>
      </c>
      <c r="R29" s="5">
        <v>73</v>
      </c>
      <c r="S29" s="5">
        <v>4</v>
      </c>
      <c r="T29" s="5">
        <v>33</v>
      </c>
      <c r="U29" s="5"/>
      <c r="V29" s="5"/>
      <c r="W29" s="36">
        <f t="shared" si="0"/>
        <v>262</v>
      </c>
      <c r="X29" s="1"/>
      <c r="Y29" s="1">
        <v>360</v>
      </c>
      <c r="Z29" s="1"/>
      <c r="AA29" s="16"/>
      <c r="AB29" s="1"/>
      <c r="AC29" s="1"/>
    </row>
    <row r="30" spans="1:29" s="19" customFormat="1" ht="103.9" customHeight="1" thickBot="1" x14ac:dyDescent="0.3">
      <c r="A30" s="5">
        <v>8801</v>
      </c>
      <c r="B30" s="5" t="s">
        <v>28</v>
      </c>
      <c r="C30" s="5"/>
      <c r="D30" s="5"/>
      <c r="E30" s="18" t="s">
        <v>41</v>
      </c>
      <c r="F30" s="11"/>
      <c r="G30" s="11"/>
      <c r="H30" s="11"/>
      <c r="I30" s="11"/>
      <c r="J30" s="5"/>
      <c r="K30" s="5"/>
      <c r="L30" s="5"/>
      <c r="M30" s="5"/>
      <c r="N30" s="5"/>
      <c r="O30" s="5">
        <v>44</v>
      </c>
      <c r="P30" s="5">
        <v>56</v>
      </c>
      <c r="Q30" s="5">
        <v>100</v>
      </c>
      <c r="R30" s="5">
        <v>66</v>
      </c>
      <c r="S30" s="5">
        <v>96</v>
      </c>
      <c r="T30" s="5">
        <v>45</v>
      </c>
      <c r="U30" s="5"/>
      <c r="V30" s="5"/>
      <c r="W30" s="36">
        <f t="shared" si="0"/>
        <v>407</v>
      </c>
      <c r="X30" s="1"/>
      <c r="Y30" s="1"/>
      <c r="Z30" s="1"/>
      <c r="AA30" s="16"/>
      <c r="AB30" s="1"/>
      <c r="AC30" s="1"/>
    </row>
    <row r="31" spans="1:29" s="19" customFormat="1" ht="103.9" customHeight="1" thickBot="1" x14ac:dyDescent="0.3">
      <c r="A31" s="5">
        <v>8802</v>
      </c>
      <c r="B31" s="5" t="s">
        <v>5</v>
      </c>
      <c r="C31" s="5"/>
      <c r="D31" s="5">
        <v>1</v>
      </c>
      <c r="E31" s="18" t="s">
        <v>41</v>
      </c>
      <c r="F31" s="11"/>
      <c r="G31" s="11"/>
      <c r="H31" s="11"/>
      <c r="I31" s="11"/>
      <c r="J31" s="5"/>
      <c r="K31" s="5"/>
      <c r="L31" s="5"/>
      <c r="M31" s="5"/>
      <c r="N31" s="5"/>
      <c r="O31" s="5">
        <v>41</v>
      </c>
      <c r="P31" s="5">
        <v>46</v>
      </c>
      <c r="Q31" s="5">
        <v>95</v>
      </c>
      <c r="R31" s="5">
        <v>48</v>
      </c>
      <c r="S31" s="5">
        <v>70</v>
      </c>
      <c r="T31" s="5">
        <v>53</v>
      </c>
      <c r="U31" s="5"/>
      <c r="V31" s="5"/>
      <c r="W31" s="36">
        <f t="shared" si="0"/>
        <v>353</v>
      </c>
      <c r="X31" s="1"/>
      <c r="Y31" s="1">
        <v>360</v>
      </c>
      <c r="Z31" s="1"/>
      <c r="AA31" s="16"/>
      <c r="AB31" s="1"/>
      <c r="AC31" s="1"/>
    </row>
    <row r="32" spans="1:29" s="19" customFormat="1" ht="103.9" customHeight="1" thickBot="1" x14ac:dyDescent="0.3">
      <c r="A32" s="5">
        <v>8807</v>
      </c>
      <c r="B32" s="5" t="s">
        <v>8</v>
      </c>
      <c r="C32" s="5"/>
      <c r="D32" s="5">
        <v>1</v>
      </c>
      <c r="E32" s="18" t="s">
        <v>41</v>
      </c>
      <c r="F32" s="11"/>
      <c r="G32" s="11"/>
      <c r="H32" s="11"/>
      <c r="I32" s="11"/>
      <c r="J32" s="5"/>
      <c r="K32" s="5"/>
      <c r="L32" s="5"/>
      <c r="M32" s="5"/>
      <c r="N32" s="5"/>
      <c r="O32" s="5">
        <v>29</v>
      </c>
      <c r="P32" s="5">
        <v>52</v>
      </c>
      <c r="Q32" s="5">
        <v>15</v>
      </c>
      <c r="R32" s="5">
        <v>37</v>
      </c>
      <c r="S32" s="5">
        <v>23</v>
      </c>
      <c r="T32" s="5">
        <v>30</v>
      </c>
      <c r="U32" s="5"/>
      <c r="V32" s="5"/>
      <c r="W32" s="36">
        <f t="shared" ref="W32:W60" si="1">SUM(F32:V32)</f>
        <v>186</v>
      </c>
      <c r="X32" s="1"/>
      <c r="Y32" s="1">
        <v>360</v>
      </c>
      <c r="Z32" s="1"/>
      <c r="AA32" s="16"/>
      <c r="AB32" s="1"/>
      <c r="AC32" s="1"/>
    </row>
    <row r="33" spans="1:29" s="19" customFormat="1" ht="103.9" customHeight="1" thickBot="1" x14ac:dyDescent="0.3">
      <c r="A33" s="5" t="s">
        <v>34</v>
      </c>
      <c r="B33" s="5" t="s">
        <v>5</v>
      </c>
      <c r="C33" s="5" t="s">
        <v>1</v>
      </c>
      <c r="D33" s="5"/>
      <c r="E33" s="18" t="s">
        <v>43</v>
      </c>
      <c r="F33" s="11"/>
      <c r="G33" s="11"/>
      <c r="H33" s="11"/>
      <c r="I33" s="11"/>
      <c r="J33" s="5"/>
      <c r="K33" s="5">
        <v>24</v>
      </c>
      <c r="L33" s="5"/>
      <c r="M33" s="5">
        <v>37</v>
      </c>
      <c r="N33" s="5">
        <v>60</v>
      </c>
      <c r="O33" s="5"/>
      <c r="P33" s="5"/>
      <c r="Q33" s="5"/>
      <c r="R33" s="5"/>
      <c r="S33" s="5"/>
      <c r="T33" s="5"/>
      <c r="U33" s="5"/>
      <c r="V33" s="5"/>
      <c r="W33" s="36">
        <f t="shared" si="1"/>
        <v>121</v>
      </c>
      <c r="X33" s="1"/>
      <c r="Y33" s="1"/>
      <c r="Z33" s="1"/>
      <c r="AA33" s="16"/>
      <c r="AB33" s="1"/>
      <c r="AC33" s="1"/>
    </row>
    <row r="34" spans="1:29" s="19" customFormat="1" ht="103.9" customHeight="1" thickBot="1" x14ac:dyDescent="0.3">
      <c r="A34" s="5" t="s">
        <v>34</v>
      </c>
      <c r="B34" s="5" t="s">
        <v>1</v>
      </c>
      <c r="C34" s="5" t="s">
        <v>5</v>
      </c>
      <c r="D34" s="5"/>
      <c r="E34" s="18" t="s">
        <v>42</v>
      </c>
      <c r="F34" s="11"/>
      <c r="G34" s="11"/>
      <c r="H34" s="11"/>
      <c r="I34" s="11"/>
      <c r="J34" s="5"/>
      <c r="K34" s="5"/>
      <c r="L34" s="5">
        <v>30</v>
      </c>
      <c r="M34" s="5">
        <v>180</v>
      </c>
      <c r="N34" s="5"/>
      <c r="O34" s="5"/>
      <c r="P34" s="5"/>
      <c r="Q34" s="5"/>
      <c r="R34" s="5"/>
      <c r="S34" s="5"/>
      <c r="T34" s="5"/>
      <c r="U34" s="5"/>
      <c r="V34" s="5"/>
      <c r="W34" s="36">
        <f t="shared" si="1"/>
        <v>210</v>
      </c>
      <c r="X34" s="1"/>
      <c r="Y34" s="1"/>
      <c r="Z34" s="1"/>
      <c r="AA34" s="16"/>
      <c r="AB34" s="1"/>
      <c r="AC34" s="1"/>
    </row>
    <row r="35" spans="1:29" s="19" customFormat="1" ht="103.9" customHeight="1" thickBot="1" x14ac:dyDescent="0.3">
      <c r="A35" s="5" t="s">
        <v>34</v>
      </c>
      <c r="B35" s="5" t="s">
        <v>1</v>
      </c>
      <c r="C35" s="5" t="s">
        <v>3</v>
      </c>
      <c r="D35" s="5"/>
      <c r="E35" s="18" t="s">
        <v>42</v>
      </c>
      <c r="F35" s="11"/>
      <c r="G35" s="11"/>
      <c r="H35" s="11"/>
      <c r="I35" s="11"/>
      <c r="J35" s="5"/>
      <c r="K35" s="5">
        <v>25</v>
      </c>
      <c r="L35" s="5">
        <v>36</v>
      </c>
      <c r="M35" s="5"/>
      <c r="N35" s="5">
        <v>14</v>
      </c>
      <c r="O35" s="5">
        <v>90</v>
      </c>
      <c r="P35" s="5">
        <v>2</v>
      </c>
      <c r="Q35" s="5"/>
      <c r="R35" s="5"/>
      <c r="S35" s="5"/>
      <c r="T35" s="5"/>
      <c r="U35" s="5"/>
      <c r="V35" s="5"/>
      <c r="W35" s="36">
        <f t="shared" si="1"/>
        <v>167</v>
      </c>
      <c r="X35" s="1"/>
      <c r="Y35" s="1"/>
      <c r="Z35" s="1"/>
      <c r="AA35" s="16"/>
      <c r="AB35" s="1"/>
      <c r="AC35" s="1"/>
    </row>
    <row r="36" spans="1:29" s="19" customFormat="1" ht="103.9" customHeight="1" thickBot="1" x14ac:dyDescent="0.3">
      <c r="A36" s="5" t="s">
        <v>20</v>
      </c>
      <c r="B36" s="5" t="s">
        <v>1</v>
      </c>
      <c r="C36" s="5"/>
      <c r="D36" s="5">
        <v>3</v>
      </c>
      <c r="E36" s="18" t="s">
        <v>42</v>
      </c>
      <c r="F36" s="11"/>
      <c r="G36" s="11"/>
      <c r="H36" s="11"/>
      <c r="I36" s="11"/>
      <c r="J36" s="5"/>
      <c r="K36" s="5"/>
      <c r="L36" s="5">
        <v>243</v>
      </c>
      <c r="M36" s="5">
        <v>205</v>
      </c>
      <c r="N36" s="5">
        <v>291</v>
      </c>
      <c r="O36" s="5">
        <v>461</v>
      </c>
      <c r="P36" s="5">
        <v>36</v>
      </c>
      <c r="Q36" s="5"/>
      <c r="R36" s="5"/>
      <c r="S36" s="5"/>
      <c r="T36" s="5"/>
      <c r="U36" s="5"/>
      <c r="V36" s="5"/>
      <c r="W36" s="36">
        <f t="shared" si="1"/>
        <v>1236</v>
      </c>
      <c r="X36" s="1"/>
      <c r="Y36" s="1"/>
      <c r="Z36" s="1"/>
      <c r="AA36" s="16"/>
      <c r="AB36" s="1"/>
      <c r="AC36" s="1"/>
    </row>
    <row r="37" spans="1:29" s="19" customFormat="1" ht="103.9" customHeight="1" thickBot="1" x14ac:dyDescent="0.3">
      <c r="A37" s="5" t="s">
        <v>21</v>
      </c>
      <c r="B37" s="5" t="s">
        <v>1</v>
      </c>
      <c r="C37" s="5" t="s">
        <v>5</v>
      </c>
      <c r="D37" s="5">
        <v>2</v>
      </c>
      <c r="E37" s="18" t="s">
        <v>41</v>
      </c>
      <c r="F37" s="11"/>
      <c r="G37" s="11"/>
      <c r="H37" s="11"/>
      <c r="I37" s="11"/>
      <c r="J37" s="5"/>
      <c r="K37" s="5"/>
      <c r="L37" s="5"/>
      <c r="M37" s="5"/>
      <c r="N37" s="5"/>
      <c r="O37" s="5"/>
      <c r="P37" s="5">
        <v>100</v>
      </c>
      <c r="Q37" s="5">
        <v>207</v>
      </c>
      <c r="R37" s="5">
        <v>195</v>
      </c>
      <c r="S37" s="5">
        <v>308</v>
      </c>
      <c r="T37" s="5">
        <v>7</v>
      </c>
      <c r="U37" s="5">
        <v>9</v>
      </c>
      <c r="V37" s="5"/>
      <c r="W37" s="36">
        <f t="shared" si="1"/>
        <v>826</v>
      </c>
      <c r="X37" s="1"/>
      <c r="Y37" s="1">
        <v>360</v>
      </c>
      <c r="Z37" s="1"/>
      <c r="AA37" s="16"/>
      <c r="AB37" s="1"/>
      <c r="AC37" s="1"/>
    </row>
    <row r="38" spans="1:29" s="19" customFormat="1" ht="103.9" customHeight="1" thickBot="1" x14ac:dyDescent="0.3">
      <c r="A38" s="5" t="s">
        <v>21</v>
      </c>
      <c r="B38" s="5" t="s">
        <v>1</v>
      </c>
      <c r="C38" s="5" t="s">
        <v>3</v>
      </c>
      <c r="D38" s="5">
        <v>11</v>
      </c>
      <c r="E38" s="18" t="s">
        <v>41</v>
      </c>
      <c r="F38" s="11"/>
      <c r="G38" s="11"/>
      <c r="H38" s="11"/>
      <c r="I38" s="11"/>
      <c r="J38" s="5"/>
      <c r="K38" s="5"/>
      <c r="L38" s="5"/>
      <c r="M38" s="5"/>
      <c r="N38" s="5"/>
      <c r="O38" s="5">
        <v>253</v>
      </c>
      <c r="P38" s="5">
        <v>511</v>
      </c>
      <c r="Q38" s="5">
        <v>514</v>
      </c>
      <c r="R38" s="5">
        <v>569</v>
      </c>
      <c r="S38" s="5">
        <v>1050</v>
      </c>
      <c r="T38" s="5">
        <v>424</v>
      </c>
      <c r="U38" s="5">
        <v>118</v>
      </c>
      <c r="V38" s="5">
        <v>151</v>
      </c>
      <c r="W38" s="36">
        <f t="shared" si="1"/>
        <v>3590</v>
      </c>
      <c r="X38" s="1"/>
      <c r="Y38" s="1"/>
      <c r="Z38" s="1"/>
      <c r="AA38" s="16"/>
      <c r="AB38" s="1"/>
      <c r="AC38" s="1"/>
    </row>
    <row r="39" spans="1:29" s="19" customFormat="1" ht="103.9" customHeight="1" thickBot="1" x14ac:dyDescent="0.3">
      <c r="A39" s="5" t="s">
        <v>21</v>
      </c>
      <c r="B39" s="5" t="s">
        <v>5</v>
      </c>
      <c r="C39" s="5" t="s">
        <v>1</v>
      </c>
      <c r="D39" s="5"/>
      <c r="E39" s="18" t="s">
        <v>41</v>
      </c>
      <c r="F39" s="11"/>
      <c r="G39" s="11"/>
      <c r="H39" s="11"/>
      <c r="I39" s="11"/>
      <c r="J39" s="5"/>
      <c r="K39" s="5"/>
      <c r="L39" s="5"/>
      <c r="M39" s="5"/>
      <c r="N39" s="5"/>
      <c r="O39" s="5"/>
      <c r="P39" s="5">
        <v>35</v>
      </c>
      <c r="Q39" s="5">
        <v>26</v>
      </c>
      <c r="R39" s="5"/>
      <c r="S39" s="5">
        <v>8</v>
      </c>
      <c r="T39" s="5">
        <v>30</v>
      </c>
      <c r="U39" s="5">
        <v>30</v>
      </c>
      <c r="V39" s="5">
        <v>30</v>
      </c>
      <c r="W39" s="36">
        <f t="shared" si="1"/>
        <v>159</v>
      </c>
      <c r="X39" s="1"/>
      <c r="Y39" s="1"/>
      <c r="Z39" s="1"/>
      <c r="AA39" s="16"/>
      <c r="AB39" s="1"/>
      <c r="AC39" s="1"/>
    </row>
    <row r="40" spans="1:29" s="19" customFormat="1" ht="103.9" customHeight="1" thickBot="1" x14ac:dyDescent="0.3">
      <c r="A40" s="5" t="s">
        <v>22</v>
      </c>
      <c r="B40" s="5" t="s">
        <v>1</v>
      </c>
      <c r="C40" s="5" t="s">
        <v>3</v>
      </c>
      <c r="D40" s="5">
        <v>3</v>
      </c>
      <c r="E40" s="18" t="s">
        <v>41</v>
      </c>
      <c r="F40" s="11"/>
      <c r="G40" s="11"/>
      <c r="H40" s="11"/>
      <c r="I40" s="11"/>
      <c r="J40" s="5"/>
      <c r="K40" s="5"/>
      <c r="L40" s="5"/>
      <c r="M40" s="5"/>
      <c r="N40" s="5"/>
      <c r="O40" s="5">
        <v>180</v>
      </c>
      <c r="P40" s="5">
        <v>210</v>
      </c>
      <c r="Q40" s="5">
        <v>30</v>
      </c>
      <c r="R40" s="5">
        <v>328</v>
      </c>
      <c r="S40" s="5">
        <v>179</v>
      </c>
      <c r="T40" s="5"/>
      <c r="U40" s="5"/>
      <c r="V40" s="5"/>
      <c r="W40" s="36">
        <f t="shared" si="1"/>
        <v>927</v>
      </c>
      <c r="X40" s="1"/>
      <c r="Y40" s="1"/>
      <c r="Z40" s="1"/>
      <c r="AA40" s="16"/>
      <c r="AB40" s="1"/>
      <c r="AC40" s="1"/>
    </row>
    <row r="41" spans="1:29" s="19" customFormat="1" ht="103.9" customHeight="1" thickBot="1" x14ac:dyDescent="0.3">
      <c r="A41" s="5" t="s">
        <v>23</v>
      </c>
      <c r="B41" s="5" t="s">
        <v>1</v>
      </c>
      <c r="C41" s="5" t="s">
        <v>5</v>
      </c>
      <c r="D41" s="5">
        <v>6</v>
      </c>
      <c r="E41" s="18" t="s">
        <v>42</v>
      </c>
      <c r="F41" s="11"/>
      <c r="G41" s="11"/>
      <c r="H41" s="11"/>
      <c r="I41" s="11"/>
      <c r="J41" s="5"/>
      <c r="K41" s="5">
        <v>494</v>
      </c>
      <c r="L41" s="5">
        <v>243</v>
      </c>
      <c r="M41" s="5">
        <v>536</v>
      </c>
      <c r="N41" s="5">
        <v>502</v>
      </c>
      <c r="O41" s="5">
        <v>30</v>
      </c>
      <c r="P41" s="5"/>
      <c r="Q41" s="5"/>
      <c r="R41" s="5"/>
      <c r="S41" s="5"/>
      <c r="T41" s="5"/>
      <c r="U41" s="5"/>
      <c r="V41" s="5"/>
      <c r="W41" s="36">
        <f t="shared" si="1"/>
        <v>1805</v>
      </c>
      <c r="X41" s="1"/>
      <c r="Y41" s="1">
        <v>360</v>
      </c>
      <c r="Z41" s="1"/>
      <c r="AA41" s="16"/>
      <c r="AB41" s="1"/>
      <c r="AC41" s="1"/>
    </row>
    <row r="42" spans="1:29" s="19" customFormat="1" ht="103.9" customHeight="1" thickBot="1" x14ac:dyDescent="0.3">
      <c r="A42" s="8" t="s">
        <v>27</v>
      </c>
      <c r="B42" s="5" t="s">
        <v>5</v>
      </c>
      <c r="C42" s="5" t="s">
        <v>1</v>
      </c>
      <c r="D42" s="5">
        <v>2</v>
      </c>
      <c r="E42" s="18" t="s">
        <v>40</v>
      </c>
      <c r="F42" s="11"/>
      <c r="G42" s="11"/>
      <c r="H42" s="11"/>
      <c r="I42" s="11"/>
      <c r="J42" s="5"/>
      <c r="K42" s="5">
        <v>472</v>
      </c>
      <c r="L42" s="5">
        <v>768</v>
      </c>
      <c r="M42" s="5">
        <v>52</v>
      </c>
      <c r="N42" s="5"/>
      <c r="O42" s="5"/>
      <c r="P42" s="5">
        <v>84</v>
      </c>
      <c r="Q42" s="5"/>
      <c r="R42" s="5"/>
      <c r="S42" s="5"/>
      <c r="T42" s="5"/>
      <c r="U42" s="5"/>
      <c r="V42" s="5"/>
      <c r="W42" s="36">
        <f t="shared" si="1"/>
        <v>1376</v>
      </c>
      <c r="X42" s="1"/>
      <c r="Y42" s="1">
        <v>360</v>
      </c>
      <c r="Z42" s="1"/>
      <c r="AA42" s="16"/>
      <c r="AB42" s="1"/>
      <c r="AC42" s="1"/>
    </row>
    <row r="43" spans="1:29" s="19" customFormat="1" ht="103.9" customHeight="1" thickBot="1" x14ac:dyDescent="0.3">
      <c r="A43" s="9">
        <v>9017</v>
      </c>
      <c r="B43" s="10" t="s">
        <v>1</v>
      </c>
      <c r="C43" s="10" t="s">
        <v>5</v>
      </c>
      <c r="D43" s="10"/>
      <c r="E43" s="18" t="s">
        <v>41</v>
      </c>
      <c r="F43" s="21"/>
      <c r="G43" s="21"/>
      <c r="H43" s="21"/>
      <c r="I43" s="21"/>
      <c r="J43" s="10"/>
      <c r="K43" s="10"/>
      <c r="L43" s="10"/>
      <c r="M43" s="10"/>
      <c r="N43" s="10"/>
      <c r="O43" s="10">
        <v>24</v>
      </c>
      <c r="P43" s="10">
        <v>90</v>
      </c>
      <c r="Q43" s="10">
        <v>160</v>
      </c>
      <c r="R43" s="10">
        <v>156</v>
      </c>
      <c r="S43" s="10">
        <v>134</v>
      </c>
      <c r="T43" s="10">
        <v>70</v>
      </c>
      <c r="U43" s="10"/>
      <c r="V43" s="10"/>
      <c r="W43" s="36">
        <f t="shared" si="1"/>
        <v>634</v>
      </c>
      <c r="X43" s="1"/>
      <c r="Y43" s="1"/>
      <c r="Z43" s="1"/>
      <c r="AA43" s="16"/>
      <c r="AB43" s="1"/>
      <c r="AC43" s="1"/>
    </row>
    <row r="44" spans="1:29" s="19" customFormat="1" ht="103.9" customHeight="1" thickBot="1" x14ac:dyDescent="0.3">
      <c r="A44" s="9" t="s">
        <v>12</v>
      </c>
      <c r="B44" s="10" t="s">
        <v>1</v>
      </c>
      <c r="C44" s="10"/>
      <c r="D44" s="10">
        <v>3</v>
      </c>
      <c r="E44" s="18" t="s">
        <v>40</v>
      </c>
      <c r="F44" s="21"/>
      <c r="G44" s="21"/>
      <c r="H44" s="21"/>
      <c r="I44" s="21"/>
      <c r="J44" s="10"/>
      <c r="K44" s="10">
        <v>210</v>
      </c>
      <c r="L44" s="10">
        <v>420</v>
      </c>
      <c r="M44" s="10">
        <v>273</v>
      </c>
      <c r="N44" s="10">
        <v>6</v>
      </c>
      <c r="O44" s="10">
        <v>5</v>
      </c>
      <c r="P44" s="10">
        <v>186</v>
      </c>
      <c r="Q44" s="10"/>
      <c r="R44" s="10"/>
      <c r="S44" s="10"/>
      <c r="T44" s="10"/>
      <c r="U44" s="10"/>
      <c r="V44" s="10"/>
      <c r="W44" s="36">
        <f t="shared" si="1"/>
        <v>1100</v>
      </c>
      <c r="X44" s="33"/>
      <c r="Y44" s="1">
        <v>360</v>
      </c>
      <c r="Z44" s="1"/>
      <c r="AA44" s="16"/>
      <c r="AB44" s="1"/>
      <c r="AC44" s="1"/>
    </row>
    <row r="45" spans="1:29" s="19" customFormat="1" ht="103.9" customHeight="1" thickBot="1" x14ac:dyDescent="0.3">
      <c r="A45" s="9" t="s">
        <v>35</v>
      </c>
      <c r="B45" s="10" t="s">
        <v>1</v>
      </c>
      <c r="C45" s="10" t="s">
        <v>5</v>
      </c>
      <c r="D45" s="10"/>
      <c r="E45" s="18" t="s">
        <v>42</v>
      </c>
      <c r="F45" s="21"/>
      <c r="G45" s="21"/>
      <c r="H45" s="21"/>
      <c r="I45" s="21"/>
      <c r="J45" s="10"/>
      <c r="K45" s="10">
        <v>118</v>
      </c>
      <c r="L45" s="10">
        <v>259</v>
      </c>
      <c r="M45" s="10">
        <v>420</v>
      </c>
      <c r="N45" s="10">
        <v>305</v>
      </c>
      <c r="O45" s="10">
        <v>232</v>
      </c>
      <c r="P45" s="10">
        <v>135</v>
      </c>
      <c r="Q45" s="10"/>
      <c r="R45" s="10"/>
      <c r="S45" s="10"/>
      <c r="T45" s="10"/>
      <c r="U45" s="10"/>
      <c r="V45" s="10"/>
      <c r="W45" s="36">
        <f t="shared" si="1"/>
        <v>1469</v>
      </c>
      <c r="X45" s="1"/>
      <c r="Y45" s="1"/>
      <c r="Z45" s="1"/>
      <c r="AA45" s="16"/>
      <c r="AB45" s="1"/>
      <c r="AC45" s="1"/>
    </row>
    <row r="46" spans="1:29" s="19" customFormat="1" ht="103.9" customHeight="1" thickBot="1" x14ac:dyDescent="0.3">
      <c r="A46" s="9" t="s">
        <v>35</v>
      </c>
      <c r="B46" s="10" t="s">
        <v>5</v>
      </c>
      <c r="C46" s="10" t="s">
        <v>1</v>
      </c>
      <c r="D46" s="10"/>
      <c r="E46" s="18" t="s">
        <v>42</v>
      </c>
      <c r="F46" s="21"/>
      <c r="G46" s="21"/>
      <c r="H46" s="21"/>
      <c r="I46" s="21"/>
      <c r="J46" s="10"/>
      <c r="K46" s="10"/>
      <c r="L46" s="10">
        <v>20</v>
      </c>
      <c r="M46" s="10"/>
      <c r="N46" s="10"/>
      <c r="O46" s="10">
        <v>20</v>
      </c>
      <c r="P46" s="10"/>
      <c r="Q46" s="10"/>
      <c r="R46" s="10"/>
      <c r="S46" s="10"/>
      <c r="T46" s="10"/>
      <c r="U46" s="10"/>
      <c r="V46" s="10"/>
      <c r="W46" s="36">
        <f t="shared" si="1"/>
        <v>40</v>
      </c>
      <c r="X46" s="1"/>
      <c r="Y46" s="1"/>
      <c r="Z46" s="1"/>
      <c r="AA46" s="16"/>
      <c r="AB46" s="1"/>
      <c r="AC46" s="1"/>
    </row>
    <row r="47" spans="1:29" s="19" customFormat="1" ht="103.9" customHeight="1" thickBot="1" x14ac:dyDescent="0.3">
      <c r="A47" s="9" t="s">
        <v>36</v>
      </c>
      <c r="B47" s="10" t="s">
        <v>1</v>
      </c>
      <c r="C47" s="10" t="s">
        <v>3</v>
      </c>
      <c r="D47" s="10"/>
      <c r="E47" s="18" t="s">
        <v>42</v>
      </c>
      <c r="F47" s="21"/>
      <c r="G47" s="21"/>
      <c r="H47" s="21"/>
      <c r="I47" s="21"/>
      <c r="J47" s="10"/>
      <c r="K47" s="10">
        <v>20</v>
      </c>
      <c r="L47" s="10">
        <v>98</v>
      </c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36">
        <f t="shared" si="1"/>
        <v>118</v>
      </c>
      <c r="X47" s="1"/>
      <c r="Y47" s="1"/>
      <c r="Z47" s="1"/>
      <c r="AA47" s="16"/>
      <c r="AB47" s="1"/>
      <c r="AC47" s="1"/>
    </row>
    <row r="48" spans="1:29" s="19" customFormat="1" ht="103.9" customHeight="1" thickBot="1" x14ac:dyDescent="0.3">
      <c r="A48" s="9" t="s">
        <v>36</v>
      </c>
      <c r="B48" s="10" t="s">
        <v>1</v>
      </c>
      <c r="C48" s="10" t="s">
        <v>37</v>
      </c>
      <c r="D48" s="10"/>
      <c r="E48" s="18" t="s">
        <v>42</v>
      </c>
      <c r="F48" s="21"/>
      <c r="G48" s="21"/>
      <c r="H48" s="21"/>
      <c r="I48" s="21"/>
      <c r="J48" s="10">
        <v>56</v>
      </c>
      <c r="K48" s="10">
        <v>40</v>
      </c>
      <c r="L48" s="10">
        <v>160</v>
      </c>
      <c r="M48" s="10"/>
      <c r="N48" s="10">
        <v>21</v>
      </c>
      <c r="O48" s="10"/>
      <c r="P48" s="10"/>
      <c r="Q48" s="10"/>
      <c r="R48" s="10"/>
      <c r="S48" s="10"/>
      <c r="T48" s="10"/>
      <c r="U48" s="10"/>
      <c r="V48" s="10"/>
      <c r="W48" s="36">
        <f t="shared" si="1"/>
        <v>277</v>
      </c>
      <c r="X48" s="1"/>
      <c r="Y48" s="1"/>
      <c r="Z48" s="1"/>
      <c r="AA48" s="16"/>
      <c r="AB48" s="1"/>
      <c r="AC48" s="1"/>
    </row>
    <row r="49" spans="1:31" s="19" customFormat="1" ht="103.9" customHeight="1" thickBot="1" x14ac:dyDescent="0.3">
      <c r="A49" s="8" t="s">
        <v>30</v>
      </c>
      <c r="B49" s="5" t="s">
        <v>5</v>
      </c>
      <c r="C49" s="5"/>
      <c r="D49" s="5"/>
      <c r="E49" s="18" t="s">
        <v>41</v>
      </c>
      <c r="F49" s="11"/>
      <c r="G49" s="11"/>
      <c r="H49" s="11"/>
      <c r="I49" s="11"/>
      <c r="J49" s="5"/>
      <c r="K49" s="5"/>
      <c r="L49" s="5"/>
      <c r="M49" s="5"/>
      <c r="N49" s="5"/>
      <c r="O49" s="5"/>
      <c r="P49" s="5">
        <v>19</v>
      </c>
      <c r="Q49" s="5">
        <v>21</v>
      </c>
      <c r="R49" s="5">
        <v>17</v>
      </c>
      <c r="S49" s="5">
        <v>27</v>
      </c>
      <c r="T49" s="5">
        <v>26</v>
      </c>
      <c r="U49" s="5">
        <v>21</v>
      </c>
      <c r="V49" s="5">
        <v>18</v>
      </c>
      <c r="W49" s="36">
        <f t="shared" si="1"/>
        <v>149</v>
      </c>
      <c r="X49" s="15"/>
      <c r="Y49" s="1"/>
      <c r="Z49" s="1"/>
      <c r="AA49" s="16"/>
      <c r="AB49" s="1"/>
      <c r="AC49" s="1"/>
    </row>
    <row r="50" spans="1:31" s="19" customFormat="1" ht="103.9" customHeight="1" thickBot="1" x14ac:dyDescent="0.3">
      <c r="A50" s="8" t="s">
        <v>30</v>
      </c>
      <c r="B50" s="5" t="s">
        <v>31</v>
      </c>
      <c r="C50" s="5"/>
      <c r="D50" s="5"/>
      <c r="E50" s="18" t="s">
        <v>41</v>
      </c>
      <c r="F50" s="11"/>
      <c r="G50" s="11"/>
      <c r="H50" s="11"/>
      <c r="I50" s="11"/>
      <c r="J50" s="5"/>
      <c r="K50" s="5"/>
      <c r="L50" s="5"/>
      <c r="M50" s="5"/>
      <c r="N50" s="5"/>
      <c r="O50" s="5"/>
      <c r="P50" s="5">
        <v>18</v>
      </c>
      <c r="Q50" s="5">
        <v>18</v>
      </c>
      <c r="R50" s="5">
        <v>16</v>
      </c>
      <c r="S50" s="5">
        <v>27</v>
      </c>
      <c r="T50" s="5">
        <v>17</v>
      </c>
      <c r="U50" s="5">
        <v>17</v>
      </c>
      <c r="V50" s="5">
        <v>17</v>
      </c>
      <c r="W50" s="36">
        <f t="shared" si="1"/>
        <v>130</v>
      </c>
      <c r="X50" s="15"/>
      <c r="Y50" s="1"/>
      <c r="Z50" s="1"/>
      <c r="AA50" s="16"/>
      <c r="AB50" s="1"/>
      <c r="AC50" s="1"/>
    </row>
    <row r="51" spans="1:31" s="19" customFormat="1" ht="103.9" customHeight="1" thickBot="1" x14ac:dyDescent="0.3">
      <c r="A51" s="8" t="s">
        <v>32</v>
      </c>
      <c r="B51" s="5" t="s">
        <v>5</v>
      </c>
      <c r="C51" s="5"/>
      <c r="D51" s="5"/>
      <c r="E51" s="18" t="s">
        <v>42</v>
      </c>
      <c r="F51" s="11"/>
      <c r="G51" s="11"/>
      <c r="H51" s="11"/>
      <c r="I51" s="11"/>
      <c r="J51" s="5"/>
      <c r="K51" s="5"/>
      <c r="L51" s="5">
        <v>17</v>
      </c>
      <c r="M51" s="5">
        <v>19</v>
      </c>
      <c r="N51" s="5">
        <v>27</v>
      </c>
      <c r="O51" s="5">
        <v>27</v>
      </c>
      <c r="P51" s="5">
        <v>28</v>
      </c>
      <c r="Q51" s="5">
        <v>19</v>
      </c>
      <c r="R51" s="5"/>
      <c r="S51" s="5"/>
      <c r="T51" s="5"/>
      <c r="U51" s="5"/>
      <c r="V51" s="5"/>
      <c r="W51" s="36">
        <f t="shared" si="1"/>
        <v>137</v>
      </c>
      <c r="X51" s="15"/>
      <c r="Y51" s="1"/>
      <c r="Z51" s="1"/>
      <c r="AA51" s="16"/>
      <c r="AB51" s="1"/>
      <c r="AC51" s="1"/>
    </row>
    <row r="52" spans="1:31" s="19" customFormat="1" ht="103.9" customHeight="1" thickBot="1" x14ac:dyDescent="0.3">
      <c r="A52" s="9" t="s">
        <v>32</v>
      </c>
      <c r="B52" s="10" t="s">
        <v>3</v>
      </c>
      <c r="C52" s="10"/>
      <c r="D52" s="10"/>
      <c r="E52" s="20" t="s">
        <v>42</v>
      </c>
      <c r="F52" s="21"/>
      <c r="G52" s="21"/>
      <c r="H52" s="21"/>
      <c r="I52" s="21"/>
      <c r="J52" s="10"/>
      <c r="K52" s="10"/>
      <c r="L52" s="10">
        <v>37</v>
      </c>
      <c r="M52" s="10">
        <v>44</v>
      </c>
      <c r="N52" s="10">
        <v>56</v>
      </c>
      <c r="O52" s="10">
        <v>58</v>
      </c>
      <c r="P52" s="10">
        <v>60</v>
      </c>
      <c r="Q52" s="10">
        <v>38</v>
      </c>
      <c r="R52" s="10"/>
      <c r="S52" s="10"/>
      <c r="T52" s="10"/>
      <c r="U52" s="10"/>
      <c r="V52" s="10"/>
      <c r="W52" s="36">
        <f t="shared" si="1"/>
        <v>293</v>
      </c>
      <c r="X52" s="34"/>
      <c r="AA52" s="40"/>
    </row>
    <row r="53" spans="1:31" s="19" customFormat="1" ht="103.9" customHeight="1" thickBot="1" x14ac:dyDescent="0.3">
      <c r="A53" s="8" t="s">
        <v>45</v>
      </c>
      <c r="B53" s="5" t="s">
        <v>46</v>
      </c>
      <c r="C53" s="5"/>
      <c r="D53" s="5"/>
      <c r="E53" s="18" t="s">
        <v>42</v>
      </c>
      <c r="F53" s="11"/>
      <c r="G53" s="11"/>
      <c r="H53" s="11"/>
      <c r="I53" s="11"/>
      <c r="J53" s="5"/>
      <c r="K53" s="5">
        <v>122</v>
      </c>
      <c r="L53" s="5">
        <v>25</v>
      </c>
      <c r="M53" s="5">
        <v>210</v>
      </c>
      <c r="N53" s="5">
        <v>360</v>
      </c>
      <c r="O53" s="5">
        <v>118</v>
      </c>
      <c r="P53" s="5">
        <v>102</v>
      </c>
      <c r="Q53" s="5"/>
      <c r="R53" s="5"/>
      <c r="S53" s="5"/>
      <c r="T53" s="5"/>
      <c r="U53" s="5"/>
      <c r="V53" s="5"/>
      <c r="W53" s="36">
        <f t="shared" si="1"/>
        <v>937</v>
      </c>
      <c r="X53" s="15"/>
      <c r="Y53" s="1"/>
      <c r="Z53" s="1"/>
      <c r="AA53" s="16"/>
      <c r="AB53" s="23"/>
      <c r="AC53" s="22"/>
    </row>
    <row r="54" spans="1:31" s="19" customFormat="1" ht="103.9" customHeight="1" thickBot="1" x14ac:dyDescent="0.3">
      <c r="A54" s="9" t="s">
        <v>45</v>
      </c>
      <c r="B54" s="10" t="s">
        <v>47</v>
      </c>
      <c r="C54" s="10"/>
      <c r="D54" s="10"/>
      <c r="E54" s="20" t="s">
        <v>42</v>
      </c>
      <c r="F54" s="21"/>
      <c r="G54" s="21"/>
      <c r="H54" s="21"/>
      <c r="I54" s="21"/>
      <c r="J54" s="10"/>
      <c r="K54" s="10">
        <v>14</v>
      </c>
      <c r="L54" s="10">
        <v>60</v>
      </c>
      <c r="M54" s="10">
        <v>215</v>
      </c>
      <c r="N54" s="10">
        <v>19</v>
      </c>
      <c r="O54" s="10">
        <v>35</v>
      </c>
      <c r="P54" s="10">
        <v>38</v>
      </c>
      <c r="Q54" s="10"/>
      <c r="R54" s="10"/>
      <c r="S54" s="10"/>
      <c r="T54" s="10"/>
      <c r="U54" s="10"/>
      <c r="V54" s="10"/>
      <c r="W54" s="36">
        <f t="shared" si="1"/>
        <v>381</v>
      </c>
      <c r="X54" s="31"/>
      <c r="Y54" s="32"/>
      <c r="Z54" s="32"/>
      <c r="AA54" s="41"/>
      <c r="AB54" s="24"/>
      <c r="AC54" s="25"/>
    </row>
    <row r="55" spans="1:31" s="19" customFormat="1" ht="103.9" customHeight="1" thickBot="1" x14ac:dyDescent="0.3">
      <c r="A55" s="8" t="s">
        <v>50</v>
      </c>
      <c r="B55" s="5" t="s">
        <v>46</v>
      </c>
      <c r="C55" s="5" t="s">
        <v>51</v>
      </c>
      <c r="D55" s="5"/>
      <c r="E55" s="20" t="s">
        <v>42</v>
      </c>
      <c r="F55" s="11"/>
      <c r="G55" s="11"/>
      <c r="H55" s="11"/>
      <c r="I55" s="11"/>
      <c r="J55" s="5"/>
      <c r="K55" s="5">
        <v>35</v>
      </c>
      <c r="L55" s="5">
        <v>49</v>
      </c>
      <c r="M55" s="5">
        <v>62</v>
      </c>
      <c r="N55" s="5">
        <v>30</v>
      </c>
      <c r="O55" s="5">
        <v>46</v>
      </c>
      <c r="P55" s="5">
        <v>12</v>
      </c>
      <c r="Q55" s="5"/>
      <c r="R55" s="5"/>
      <c r="S55" s="5"/>
      <c r="T55" s="5"/>
      <c r="U55" s="5"/>
      <c r="V55" s="5"/>
      <c r="W55" s="36">
        <f t="shared" si="1"/>
        <v>234</v>
      </c>
      <c r="X55" s="29"/>
      <c r="Y55" s="30"/>
      <c r="Z55" s="30"/>
      <c r="AA55" s="23"/>
      <c r="AB55" s="23"/>
      <c r="AC55" s="22"/>
    </row>
    <row r="56" spans="1:31" s="19" customFormat="1" ht="103.9" customHeight="1" thickBot="1" x14ac:dyDescent="0.3">
      <c r="A56" s="8" t="s">
        <v>50</v>
      </c>
      <c r="B56" s="5" t="s">
        <v>46</v>
      </c>
      <c r="C56" s="5"/>
      <c r="D56" s="5"/>
      <c r="E56" s="20" t="s">
        <v>42</v>
      </c>
      <c r="F56" s="11"/>
      <c r="G56" s="11"/>
      <c r="H56" s="11"/>
      <c r="I56" s="11"/>
      <c r="J56" s="5"/>
      <c r="K56" s="5">
        <v>28</v>
      </c>
      <c r="L56" s="5">
        <v>27</v>
      </c>
      <c r="M56" s="5">
        <v>65</v>
      </c>
      <c r="N56" s="5">
        <v>34</v>
      </c>
      <c r="O56" s="5">
        <v>79</v>
      </c>
      <c r="P56" s="5">
        <v>23</v>
      </c>
      <c r="Q56" s="5"/>
      <c r="R56" s="5"/>
      <c r="S56" s="5"/>
      <c r="T56" s="5"/>
      <c r="U56" s="5"/>
      <c r="V56" s="5"/>
      <c r="W56" s="36">
        <f t="shared" si="1"/>
        <v>256</v>
      </c>
      <c r="X56" s="29"/>
      <c r="Y56" s="30"/>
      <c r="Z56" s="30"/>
      <c r="AA56" s="23"/>
      <c r="AB56" s="23"/>
      <c r="AC56" s="22"/>
    </row>
    <row r="57" spans="1:31" s="19" customFormat="1" ht="103.9" customHeight="1" thickBot="1" x14ac:dyDescent="0.3">
      <c r="A57" s="8" t="s">
        <v>52</v>
      </c>
      <c r="B57" s="5" t="s">
        <v>46</v>
      </c>
      <c r="C57" s="5"/>
      <c r="D57" s="5"/>
      <c r="E57" s="20" t="s">
        <v>42</v>
      </c>
      <c r="F57" s="11"/>
      <c r="G57" s="11"/>
      <c r="H57" s="11"/>
      <c r="I57" s="11"/>
      <c r="J57" s="5"/>
      <c r="K57" s="5"/>
      <c r="L57" s="5">
        <v>55</v>
      </c>
      <c r="M57" s="5"/>
      <c r="N57" s="5"/>
      <c r="O57" s="5"/>
      <c r="P57" s="5">
        <v>34</v>
      </c>
      <c r="Q57" s="5"/>
      <c r="R57" s="5"/>
      <c r="S57" s="5"/>
      <c r="T57" s="5"/>
      <c r="U57" s="5"/>
      <c r="V57" s="5"/>
      <c r="W57" s="36">
        <f t="shared" si="1"/>
        <v>89</v>
      </c>
      <c r="X57" s="29"/>
      <c r="Y57" s="30"/>
      <c r="Z57" s="30"/>
      <c r="AA57" s="23"/>
      <c r="AB57" s="23"/>
      <c r="AC57" s="22"/>
    </row>
    <row r="58" spans="1:31" s="19" customFormat="1" ht="103.9" customHeight="1" x14ac:dyDescent="0.25">
      <c r="A58" s="8">
        <v>245</v>
      </c>
      <c r="B58" s="5" t="s">
        <v>53</v>
      </c>
      <c r="C58" s="5"/>
      <c r="D58" s="5"/>
      <c r="E58" s="20" t="s">
        <v>42</v>
      </c>
      <c r="F58" s="26">
        <v>16</v>
      </c>
      <c r="G58" s="26">
        <v>18</v>
      </c>
      <c r="H58" s="26">
        <v>19</v>
      </c>
      <c r="I58" s="26">
        <v>16</v>
      </c>
      <c r="J58" s="5">
        <v>15</v>
      </c>
      <c r="K58" s="5">
        <v>11</v>
      </c>
      <c r="L58" s="5"/>
      <c r="M58" s="5"/>
      <c r="N58" s="5">
        <v>12</v>
      </c>
      <c r="O58" s="5">
        <v>12</v>
      </c>
      <c r="P58" s="5"/>
      <c r="Q58" s="5"/>
      <c r="R58" s="5"/>
      <c r="S58" s="5"/>
      <c r="T58" s="5"/>
      <c r="U58" s="5"/>
      <c r="V58" s="5"/>
      <c r="W58" s="37">
        <f t="shared" si="1"/>
        <v>119</v>
      </c>
      <c r="X58" s="29"/>
      <c r="Y58" s="30"/>
      <c r="Z58" s="30"/>
      <c r="AA58" s="23"/>
      <c r="AB58" s="23"/>
      <c r="AC58" s="22"/>
    </row>
    <row r="59" spans="1:31" s="19" customFormat="1" ht="103.9" customHeight="1" x14ac:dyDescent="0.25">
      <c r="A59" s="8" t="s">
        <v>77</v>
      </c>
      <c r="B59" s="5" t="s">
        <v>54</v>
      </c>
      <c r="C59" s="5"/>
      <c r="D59" s="5"/>
      <c r="E59" s="20" t="s">
        <v>42</v>
      </c>
      <c r="F59" s="26"/>
      <c r="G59" s="26"/>
      <c r="H59" s="26"/>
      <c r="I59" s="26"/>
      <c r="J59" s="5"/>
      <c r="K59" s="5">
        <v>66</v>
      </c>
      <c r="L59" s="5"/>
      <c r="M59" s="5">
        <v>1</v>
      </c>
      <c r="N59" s="5">
        <v>26</v>
      </c>
      <c r="O59" s="5">
        <v>143</v>
      </c>
      <c r="P59" s="5">
        <v>90</v>
      </c>
      <c r="Q59" s="5"/>
      <c r="R59" s="5"/>
      <c r="S59" s="5"/>
      <c r="T59" s="5"/>
      <c r="U59" s="5"/>
      <c r="V59"/>
      <c r="W59" s="26">
        <f t="shared" si="1"/>
        <v>326</v>
      </c>
      <c r="X59" s="30"/>
      <c r="Y59" s="30"/>
      <c r="Z59" s="30"/>
      <c r="AA59" s="23"/>
      <c r="AB59" s="23"/>
      <c r="AC59" s="22"/>
    </row>
    <row r="60" spans="1:31" s="19" customFormat="1" ht="103.9" customHeight="1" thickBot="1" x14ac:dyDescent="0.3">
      <c r="A60" s="8" t="s">
        <v>55</v>
      </c>
      <c r="B60" s="5" t="s">
        <v>56</v>
      </c>
      <c r="C60" s="5"/>
      <c r="D60" s="5"/>
      <c r="E60" s="20" t="s">
        <v>42</v>
      </c>
      <c r="F60" s="26"/>
      <c r="G60" s="26"/>
      <c r="H60" s="26"/>
      <c r="I60" s="26"/>
      <c r="J60" s="5"/>
      <c r="K60" s="5">
        <v>10</v>
      </c>
      <c r="L60" s="5">
        <v>3</v>
      </c>
      <c r="M60" s="5">
        <v>132</v>
      </c>
      <c r="N60" s="5">
        <v>544</v>
      </c>
      <c r="O60" s="5">
        <v>169</v>
      </c>
      <c r="P60" s="5">
        <v>2</v>
      </c>
      <c r="Q60" s="5"/>
      <c r="R60" s="5"/>
      <c r="S60" s="5"/>
      <c r="T60" s="5"/>
      <c r="U60" s="5"/>
      <c r="V60" s="5"/>
      <c r="W60" s="56">
        <f t="shared" si="1"/>
        <v>860</v>
      </c>
      <c r="X60"/>
      <c r="Y60" s="30"/>
      <c r="Z60" s="30"/>
      <c r="AA60" s="23"/>
      <c r="AB60" s="23"/>
      <c r="AC60" s="22"/>
    </row>
    <row r="61" spans="1:31" s="19" customFormat="1" ht="103.9" customHeight="1" thickBot="1" x14ac:dyDescent="0.3">
      <c r="A61" s="8" t="s">
        <v>55</v>
      </c>
      <c r="B61" s="5" t="s">
        <v>46</v>
      </c>
      <c r="C61" s="5"/>
      <c r="D61" s="5"/>
      <c r="E61" s="20" t="s">
        <v>42</v>
      </c>
      <c r="F61" s="26"/>
      <c r="G61" s="26"/>
      <c r="H61" s="26"/>
      <c r="I61" s="26"/>
      <c r="J61" s="5"/>
      <c r="K61" s="5">
        <v>5</v>
      </c>
      <c r="L61" s="5">
        <v>1</v>
      </c>
      <c r="M61" s="5"/>
      <c r="N61" s="5">
        <v>24</v>
      </c>
      <c r="O61" s="5">
        <v>30</v>
      </c>
      <c r="P61" s="5"/>
      <c r="Q61" s="5"/>
      <c r="R61" s="5"/>
      <c r="S61" s="5"/>
      <c r="T61" s="5"/>
      <c r="U61" s="5"/>
      <c r="V61" s="5"/>
      <c r="W61" s="36">
        <f t="shared" ref="W61" si="2">SUM(F61:V61)</f>
        <v>60</v>
      </c>
      <c r="X61" s="29"/>
      <c r="Y61" s="30"/>
      <c r="Z61" s="30"/>
      <c r="AA61" s="23"/>
      <c r="AB61" s="23"/>
      <c r="AC61" s="22"/>
    </row>
    <row r="62" spans="1:31" s="19" customFormat="1" ht="103.9" customHeight="1" thickBot="1" x14ac:dyDescent="0.3">
      <c r="A62" s="45" t="s">
        <v>57</v>
      </c>
      <c r="B62" s="46" t="s">
        <v>58</v>
      </c>
      <c r="C62" s="46"/>
      <c r="D62" s="46"/>
      <c r="E62" s="47" t="s">
        <v>42</v>
      </c>
      <c r="F62" s="48"/>
      <c r="G62" s="48"/>
      <c r="H62" s="48"/>
      <c r="I62" s="48"/>
      <c r="J62" s="46"/>
      <c r="K62" s="46"/>
      <c r="L62" s="46">
        <v>25</v>
      </c>
      <c r="M62" s="46">
        <v>75</v>
      </c>
      <c r="N62" s="46">
        <v>100</v>
      </c>
      <c r="O62" s="46">
        <v>100</v>
      </c>
      <c r="P62" s="46">
        <v>50</v>
      </c>
      <c r="Q62" s="46">
        <v>24</v>
      </c>
      <c r="R62" s="46"/>
      <c r="S62" s="46"/>
      <c r="T62" s="46"/>
      <c r="U62" s="46"/>
      <c r="V62" s="46"/>
      <c r="W62" s="49">
        <f t="shared" ref="W62:W87" si="3">SUM(F62:V62)</f>
        <v>374</v>
      </c>
      <c r="X62" s="55"/>
      <c r="Y62" s="52"/>
      <c r="Z62" s="52"/>
      <c r="AA62" s="54"/>
      <c r="AB62" s="23"/>
      <c r="AC62" s="22"/>
      <c r="AD62" s="67" t="s">
        <v>86</v>
      </c>
      <c r="AE62" s="68"/>
    </row>
    <row r="63" spans="1:31" s="19" customFormat="1" ht="103.9" customHeight="1" thickBot="1" x14ac:dyDescent="0.3">
      <c r="A63" s="45" t="s">
        <v>57</v>
      </c>
      <c r="B63" s="46" t="s">
        <v>59</v>
      </c>
      <c r="C63" s="46"/>
      <c r="D63" s="46"/>
      <c r="E63" s="47" t="s">
        <v>42</v>
      </c>
      <c r="F63" s="48"/>
      <c r="G63" s="48"/>
      <c r="H63" s="48"/>
      <c r="I63" s="48"/>
      <c r="J63" s="46"/>
      <c r="K63" s="46"/>
      <c r="L63" s="46">
        <v>75</v>
      </c>
      <c r="M63" s="46">
        <v>124</v>
      </c>
      <c r="N63" s="46">
        <v>175</v>
      </c>
      <c r="O63" s="46">
        <v>175</v>
      </c>
      <c r="P63" s="46">
        <v>125</v>
      </c>
      <c r="Q63" s="46">
        <v>75</v>
      </c>
      <c r="R63" s="46"/>
      <c r="S63" s="46"/>
      <c r="T63" s="46"/>
      <c r="U63" s="46"/>
      <c r="V63" s="46"/>
      <c r="W63" s="49">
        <f t="shared" si="3"/>
        <v>749</v>
      </c>
      <c r="X63" s="55"/>
      <c r="Y63" s="52"/>
      <c r="Z63" s="52"/>
      <c r="AA63" s="54"/>
      <c r="AB63" s="23"/>
      <c r="AC63" s="22"/>
      <c r="AD63" s="67"/>
      <c r="AE63" s="68"/>
    </row>
    <row r="64" spans="1:31" s="19" customFormat="1" ht="103.9" customHeight="1" thickBot="1" x14ac:dyDescent="0.3">
      <c r="A64" s="45" t="s">
        <v>57</v>
      </c>
      <c r="B64" s="46" t="s">
        <v>60</v>
      </c>
      <c r="C64" s="46"/>
      <c r="D64" s="46"/>
      <c r="E64" s="47" t="s">
        <v>42</v>
      </c>
      <c r="F64" s="48"/>
      <c r="G64" s="48"/>
      <c r="H64" s="48"/>
      <c r="I64" s="48"/>
      <c r="J64" s="46"/>
      <c r="K64" s="46"/>
      <c r="L64" s="46">
        <v>25</v>
      </c>
      <c r="M64" s="46">
        <v>75</v>
      </c>
      <c r="N64" s="46">
        <v>99</v>
      </c>
      <c r="O64" s="46">
        <v>100</v>
      </c>
      <c r="P64" s="46">
        <v>50</v>
      </c>
      <c r="Q64" s="46">
        <v>25</v>
      </c>
      <c r="R64" s="46"/>
      <c r="S64" s="46"/>
      <c r="T64" s="46"/>
      <c r="U64" s="46"/>
      <c r="V64" s="46"/>
      <c r="W64" s="49">
        <f t="shared" si="3"/>
        <v>374</v>
      </c>
      <c r="X64" s="55"/>
      <c r="Y64" s="52"/>
      <c r="Z64" s="52"/>
      <c r="AA64" s="54"/>
      <c r="AB64" s="23"/>
      <c r="AC64" s="22"/>
      <c r="AD64" s="67"/>
      <c r="AE64" s="68"/>
    </row>
    <row r="65" spans="1:31" s="19" customFormat="1" ht="103.9" customHeight="1" thickBot="1" x14ac:dyDescent="0.3">
      <c r="A65" s="8"/>
      <c r="B65" s="5"/>
      <c r="C65" s="5"/>
      <c r="D65" s="5"/>
      <c r="E65" s="21"/>
      <c r="F65" s="26"/>
      <c r="G65" s="26"/>
      <c r="H65" s="26"/>
      <c r="I65" s="26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36"/>
      <c r="X65" s="29"/>
      <c r="Y65" s="30"/>
      <c r="Z65" s="30"/>
      <c r="AA65" s="23"/>
      <c r="AB65" s="23"/>
      <c r="AC65" s="22"/>
    </row>
    <row r="66" spans="1:31" s="19" customFormat="1" ht="103.9" customHeight="1" thickBot="1" x14ac:dyDescent="0.3">
      <c r="A66" s="8"/>
      <c r="B66" s="5"/>
      <c r="C66" s="5"/>
      <c r="D66" s="5"/>
      <c r="E66" s="21"/>
      <c r="F66" s="26"/>
      <c r="G66" s="26"/>
      <c r="H66" s="26"/>
      <c r="I66" s="26"/>
      <c r="J66" s="5"/>
      <c r="K66" s="5"/>
      <c r="L66" s="5"/>
      <c r="M66"/>
      <c r="N66" s="5"/>
      <c r="O66" s="5"/>
      <c r="P66" s="5"/>
      <c r="Q66" s="5"/>
      <c r="R66" s="5"/>
      <c r="S66" s="5"/>
      <c r="T66" s="5"/>
      <c r="U66" s="5"/>
      <c r="V66" s="5"/>
      <c r="W66" s="36"/>
      <c r="X66" s="29"/>
      <c r="Y66" s="30"/>
      <c r="Z66" s="30"/>
      <c r="AA66" s="23"/>
      <c r="AB66" s="43"/>
      <c r="AC66" s="44"/>
    </row>
    <row r="67" spans="1:31" s="19" customFormat="1" ht="103.9" customHeight="1" thickBot="1" x14ac:dyDescent="0.3">
      <c r="A67" s="45" t="s">
        <v>63</v>
      </c>
      <c r="B67" s="46" t="s">
        <v>64</v>
      </c>
      <c r="C67" s="46"/>
      <c r="D67" s="46"/>
      <c r="E67" s="47" t="s">
        <v>42</v>
      </c>
      <c r="F67" s="48"/>
      <c r="G67" s="48"/>
      <c r="H67" s="48"/>
      <c r="I67" s="48"/>
      <c r="J67" s="46"/>
      <c r="K67" s="46">
        <v>10</v>
      </c>
      <c r="L67" s="46">
        <v>54</v>
      </c>
      <c r="M67" s="46">
        <v>86</v>
      </c>
      <c r="N67" s="46">
        <v>121</v>
      </c>
      <c r="O67" s="46">
        <v>107</v>
      </c>
      <c r="P67" s="46">
        <v>70</v>
      </c>
      <c r="Q67" s="46">
        <v>31</v>
      </c>
      <c r="R67" s="46"/>
      <c r="S67" s="46"/>
      <c r="T67" s="46"/>
      <c r="U67" s="46"/>
      <c r="V67" s="46"/>
      <c r="W67" s="49">
        <f t="shared" si="3"/>
        <v>479</v>
      </c>
      <c r="X67" s="29"/>
      <c r="Y67" s="30"/>
      <c r="Z67" s="30"/>
      <c r="AA67" s="23"/>
      <c r="AB67" s="43"/>
      <c r="AC67" s="44"/>
      <c r="AD67" s="60"/>
      <c r="AE67" s="61"/>
    </row>
    <row r="68" spans="1:31" s="19" customFormat="1" ht="103.9" customHeight="1" thickBot="1" x14ac:dyDescent="0.3">
      <c r="A68" s="45" t="s">
        <v>63</v>
      </c>
      <c r="B68" s="46" t="s">
        <v>65</v>
      </c>
      <c r="C68" s="46"/>
      <c r="D68" s="46"/>
      <c r="E68" s="47" t="s">
        <v>42</v>
      </c>
      <c r="F68" s="48"/>
      <c r="G68" s="48"/>
      <c r="H68" s="48"/>
      <c r="I68" s="48"/>
      <c r="J68" s="46"/>
      <c r="K68" s="46">
        <v>12</v>
      </c>
      <c r="L68" s="46">
        <v>49</v>
      </c>
      <c r="M68" s="46">
        <v>91</v>
      </c>
      <c r="N68" s="46">
        <v>120</v>
      </c>
      <c r="O68" s="46">
        <v>112</v>
      </c>
      <c r="P68" s="46">
        <v>66</v>
      </c>
      <c r="Q68" s="46">
        <v>30</v>
      </c>
      <c r="R68" s="46"/>
      <c r="S68" s="46"/>
      <c r="T68" s="46"/>
      <c r="U68" s="46"/>
      <c r="V68" s="46"/>
      <c r="W68" s="49">
        <f t="shared" si="3"/>
        <v>480</v>
      </c>
      <c r="X68" s="29"/>
      <c r="Y68" s="30"/>
      <c r="Z68" s="30"/>
      <c r="AA68" s="23"/>
      <c r="AB68" s="23"/>
      <c r="AC68" s="22"/>
      <c r="AD68" s="60"/>
      <c r="AE68" s="61"/>
    </row>
    <row r="69" spans="1:31" s="19" customFormat="1" ht="103.9" customHeight="1" thickBot="1" x14ac:dyDescent="0.3">
      <c r="A69" s="45" t="s">
        <v>63</v>
      </c>
      <c r="B69" s="46" t="s">
        <v>62</v>
      </c>
      <c r="C69" s="46"/>
      <c r="D69" s="46"/>
      <c r="E69" s="47" t="s">
        <v>42</v>
      </c>
      <c r="F69" s="48"/>
      <c r="G69" s="48"/>
      <c r="H69" s="48"/>
      <c r="I69" s="48"/>
      <c r="J69" s="46"/>
      <c r="K69" s="46">
        <v>12</v>
      </c>
      <c r="L69" s="46">
        <v>52</v>
      </c>
      <c r="M69" s="46">
        <v>88</v>
      </c>
      <c r="N69" s="46">
        <v>121</v>
      </c>
      <c r="O69" s="46">
        <v>108</v>
      </c>
      <c r="P69" s="46">
        <v>67</v>
      </c>
      <c r="Q69" s="46">
        <v>31</v>
      </c>
      <c r="R69" s="46"/>
      <c r="S69" s="46"/>
      <c r="T69" s="46"/>
      <c r="U69" s="46"/>
      <c r="V69" s="46"/>
      <c r="W69" s="49">
        <f t="shared" si="3"/>
        <v>479</v>
      </c>
      <c r="X69" s="29"/>
      <c r="Y69" s="30"/>
      <c r="Z69" s="30"/>
      <c r="AA69" s="23"/>
      <c r="AB69" s="23"/>
      <c r="AC69" s="22"/>
      <c r="AD69" s="60" t="s">
        <v>86</v>
      </c>
      <c r="AE69" s="61"/>
    </row>
    <row r="70" spans="1:31" s="19" customFormat="1" ht="103.9" customHeight="1" thickBot="1" x14ac:dyDescent="0.3">
      <c r="A70" s="45" t="s">
        <v>63</v>
      </c>
      <c r="B70" s="46" t="s">
        <v>66</v>
      </c>
      <c r="C70" s="46"/>
      <c r="D70" s="46"/>
      <c r="E70" s="47" t="s">
        <v>42</v>
      </c>
      <c r="F70" s="48"/>
      <c r="G70" s="48"/>
      <c r="H70" s="48"/>
      <c r="I70" s="48"/>
      <c r="J70" s="50"/>
      <c r="K70" s="46">
        <v>11</v>
      </c>
      <c r="L70" s="46">
        <v>48</v>
      </c>
      <c r="M70" s="46">
        <v>89</v>
      </c>
      <c r="N70" s="46">
        <v>120</v>
      </c>
      <c r="O70" s="46">
        <v>109</v>
      </c>
      <c r="P70" s="46">
        <v>69</v>
      </c>
      <c r="Q70" s="46">
        <v>29</v>
      </c>
      <c r="R70" s="46"/>
      <c r="S70" s="46"/>
      <c r="T70" s="46"/>
      <c r="U70" s="46"/>
      <c r="V70" s="46"/>
      <c r="W70" s="49">
        <f t="shared" si="3"/>
        <v>475</v>
      </c>
      <c r="X70" s="29"/>
      <c r="Y70" s="30"/>
      <c r="Z70" s="30"/>
      <c r="AA70" s="23"/>
      <c r="AB70" s="23"/>
      <c r="AC70" s="22"/>
      <c r="AD70" s="60"/>
      <c r="AE70" s="61"/>
    </row>
    <row r="71" spans="1:31" s="19" customFormat="1" ht="103.9" customHeight="1" thickBot="1" x14ac:dyDescent="0.3">
      <c r="A71" s="45" t="s">
        <v>63</v>
      </c>
      <c r="B71" s="46" t="s">
        <v>61</v>
      </c>
      <c r="C71" s="46"/>
      <c r="D71" s="46"/>
      <c r="E71" s="47" t="s">
        <v>42</v>
      </c>
      <c r="F71" s="48"/>
      <c r="G71" s="48"/>
      <c r="H71" s="48"/>
      <c r="I71" s="48"/>
      <c r="J71" s="46"/>
      <c r="K71" s="46">
        <v>11</v>
      </c>
      <c r="L71" s="46">
        <v>51</v>
      </c>
      <c r="M71" s="46">
        <v>87</v>
      </c>
      <c r="N71" s="46">
        <v>117</v>
      </c>
      <c r="O71" s="46">
        <v>111</v>
      </c>
      <c r="P71" s="46">
        <v>69</v>
      </c>
      <c r="Q71" s="46">
        <v>31</v>
      </c>
      <c r="R71" s="46"/>
      <c r="S71" s="46"/>
      <c r="T71" s="46"/>
      <c r="U71" s="46"/>
      <c r="V71" s="46"/>
      <c r="W71" s="49">
        <f t="shared" si="3"/>
        <v>477</v>
      </c>
      <c r="X71" s="29"/>
      <c r="Y71" s="30"/>
      <c r="Z71" s="30"/>
      <c r="AA71" s="23"/>
      <c r="AB71" s="23"/>
      <c r="AC71" s="22"/>
      <c r="AD71" s="60"/>
      <c r="AE71" s="61"/>
    </row>
    <row r="72" spans="1:31" s="19" customFormat="1" ht="103.9" customHeight="1" thickBot="1" x14ac:dyDescent="0.3">
      <c r="A72" s="8"/>
      <c r="B72" s="5"/>
      <c r="C72" s="5"/>
      <c r="D72" s="5"/>
      <c r="E72" s="21"/>
      <c r="F72" s="26"/>
      <c r="G72" s="26"/>
      <c r="H72" s="26"/>
      <c r="I72" s="26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36"/>
      <c r="X72" s="29"/>
      <c r="Y72" s="30"/>
      <c r="Z72" s="30"/>
      <c r="AA72" s="23"/>
      <c r="AB72" s="23"/>
      <c r="AC72" s="22"/>
    </row>
    <row r="73" spans="1:31" s="19" customFormat="1" ht="103.9" customHeight="1" thickBot="1" x14ac:dyDescent="0.3">
      <c r="A73" s="8"/>
      <c r="B73" s="5"/>
      <c r="C73" s="5"/>
      <c r="D73" s="5"/>
      <c r="E73" s="11"/>
      <c r="F73" s="26"/>
      <c r="G73" s="26"/>
      <c r="H73" s="26"/>
      <c r="I73" s="26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36"/>
      <c r="X73" s="30"/>
      <c r="Z73" s="30"/>
      <c r="AA73" s="23"/>
      <c r="AB73" s="43"/>
      <c r="AC73" s="44"/>
      <c r="AD73" s="42"/>
      <c r="AE73" s="42"/>
    </row>
    <row r="74" spans="1:31" s="19" customFormat="1" ht="103.9" customHeight="1" thickBot="1" x14ac:dyDescent="0.3">
      <c r="A74" s="45" t="s">
        <v>67</v>
      </c>
      <c r="B74" s="46" t="s">
        <v>68</v>
      </c>
      <c r="C74" s="46"/>
      <c r="D74" s="46"/>
      <c r="E74" s="51" t="s">
        <v>79</v>
      </c>
      <c r="F74" s="48"/>
      <c r="G74" s="48"/>
      <c r="H74" s="48"/>
      <c r="I74" s="48"/>
      <c r="J74" s="46"/>
      <c r="K74" s="46"/>
      <c r="L74" s="46"/>
      <c r="M74" s="46"/>
      <c r="N74" s="46"/>
      <c r="O74" s="46"/>
      <c r="P74" s="46">
        <v>2</v>
      </c>
      <c r="Q74" s="46"/>
      <c r="R74" s="46">
        <v>2</v>
      </c>
      <c r="S74" s="46">
        <v>1</v>
      </c>
      <c r="T74" s="46"/>
      <c r="U74" s="46"/>
      <c r="V74" s="46"/>
      <c r="W74" s="49">
        <f t="shared" si="3"/>
        <v>5</v>
      </c>
      <c r="X74" s="52"/>
      <c r="Y74" s="53"/>
      <c r="Z74" s="52"/>
      <c r="AA74" s="54"/>
      <c r="AB74" s="23"/>
      <c r="AC74" s="22"/>
      <c r="AD74" s="65" t="s">
        <v>86</v>
      </c>
      <c r="AE74" s="66"/>
    </row>
    <row r="75" spans="1:31" s="19" customFormat="1" ht="103.9" customHeight="1" thickBot="1" x14ac:dyDescent="0.3">
      <c r="A75" s="45" t="s">
        <v>67</v>
      </c>
      <c r="B75" s="46" t="s">
        <v>59</v>
      </c>
      <c r="C75" s="46"/>
      <c r="D75" s="46"/>
      <c r="E75" s="51" t="s">
        <v>79</v>
      </c>
      <c r="F75" s="48"/>
      <c r="G75" s="48"/>
      <c r="H75" s="48"/>
      <c r="I75" s="48"/>
      <c r="J75" s="46"/>
      <c r="K75" s="46"/>
      <c r="L75" s="46"/>
      <c r="M75" s="46">
        <v>2</v>
      </c>
      <c r="N75" s="46"/>
      <c r="O75" s="46"/>
      <c r="P75" s="46">
        <v>3</v>
      </c>
      <c r="Q75" s="46">
        <v>17</v>
      </c>
      <c r="R75" s="46">
        <v>5</v>
      </c>
      <c r="S75" s="46"/>
      <c r="T75" s="46"/>
      <c r="U75" s="46">
        <v>2</v>
      </c>
      <c r="V75" s="46"/>
      <c r="W75" s="49">
        <f t="shared" si="3"/>
        <v>29</v>
      </c>
      <c r="X75" s="55"/>
      <c r="Y75" s="52"/>
      <c r="Z75" s="52"/>
      <c r="AA75" s="54"/>
      <c r="AB75" s="23"/>
      <c r="AC75" s="22"/>
      <c r="AD75" s="65"/>
      <c r="AE75" s="66"/>
    </row>
    <row r="76" spans="1:31" s="19" customFormat="1" ht="103.9" customHeight="1" thickBot="1" x14ac:dyDescent="0.3">
      <c r="A76" s="45" t="s">
        <v>67</v>
      </c>
      <c r="B76" s="45" t="s">
        <v>69</v>
      </c>
      <c r="C76" s="46"/>
      <c r="D76" s="46"/>
      <c r="E76" s="51" t="s">
        <v>79</v>
      </c>
      <c r="F76" s="48"/>
      <c r="G76" s="48"/>
      <c r="H76" s="48"/>
      <c r="I76" s="48"/>
      <c r="J76" s="46"/>
      <c r="K76" s="46"/>
      <c r="L76" s="46"/>
      <c r="M76" s="46">
        <v>1</v>
      </c>
      <c r="N76" s="46">
        <v>2</v>
      </c>
      <c r="O76" s="46">
        <v>2</v>
      </c>
      <c r="P76" s="46"/>
      <c r="Q76" s="46"/>
      <c r="R76" s="46"/>
      <c r="S76" s="46"/>
      <c r="T76" s="46"/>
      <c r="U76" s="46">
        <v>7</v>
      </c>
      <c r="V76" s="46"/>
      <c r="W76" s="49">
        <f t="shared" si="3"/>
        <v>12</v>
      </c>
      <c r="X76" s="55"/>
      <c r="Y76" s="52"/>
      <c r="Z76" s="52"/>
      <c r="AA76" s="54"/>
      <c r="AB76" s="23"/>
      <c r="AC76" s="22"/>
      <c r="AD76" s="65"/>
      <c r="AE76" s="66"/>
    </row>
    <row r="77" spans="1:31" s="19" customFormat="1" ht="103.9" customHeight="1" thickBot="1" x14ac:dyDescent="0.3">
      <c r="A77" s="45" t="s">
        <v>67</v>
      </c>
      <c r="B77" s="46" t="s">
        <v>64</v>
      </c>
      <c r="C77" s="46"/>
      <c r="D77" s="46"/>
      <c r="E77" s="51" t="s">
        <v>79</v>
      </c>
      <c r="F77" s="48"/>
      <c r="G77" s="48"/>
      <c r="H77" s="48"/>
      <c r="I77" s="48"/>
      <c r="J77" s="46"/>
      <c r="K77" s="46"/>
      <c r="L77" s="46"/>
      <c r="M77" s="46"/>
      <c r="N77" s="46">
        <v>1</v>
      </c>
      <c r="O77" s="46"/>
      <c r="P77" s="46">
        <v>1</v>
      </c>
      <c r="Q77" s="46">
        <v>3</v>
      </c>
      <c r="R77" s="46">
        <v>4</v>
      </c>
      <c r="S77" s="46">
        <v>3</v>
      </c>
      <c r="T77" s="46"/>
      <c r="U77" s="46">
        <v>1</v>
      </c>
      <c r="V77" s="46"/>
      <c r="W77" s="49">
        <f t="shared" si="3"/>
        <v>13</v>
      </c>
      <c r="X77" s="55"/>
      <c r="Y77" s="52"/>
      <c r="Z77" s="52"/>
      <c r="AA77" s="54"/>
      <c r="AB77" s="23"/>
      <c r="AC77" s="22"/>
      <c r="AD77" s="65"/>
      <c r="AE77" s="66"/>
    </row>
    <row r="78" spans="1:31" s="19" customFormat="1" ht="103.9" customHeight="1" thickBot="1" x14ac:dyDescent="0.3">
      <c r="A78" s="45" t="s">
        <v>67</v>
      </c>
      <c r="B78" s="46" t="s">
        <v>60</v>
      </c>
      <c r="C78" s="46"/>
      <c r="D78" s="46"/>
      <c r="E78" s="51" t="s">
        <v>79</v>
      </c>
      <c r="F78" s="48"/>
      <c r="G78" s="48"/>
      <c r="H78" s="48"/>
      <c r="I78" s="48"/>
      <c r="J78" s="46"/>
      <c r="K78" s="46"/>
      <c r="L78" s="46"/>
      <c r="M78" s="46"/>
      <c r="N78" s="46"/>
      <c r="O78" s="46"/>
      <c r="P78" s="46">
        <v>1</v>
      </c>
      <c r="Q78" s="46"/>
      <c r="R78" s="46"/>
      <c r="S78" s="46"/>
      <c r="T78" s="46"/>
      <c r="U78" s="46"/>
      <c r="V78" s="46"/>
      <c r="W78" s="49">
        <f t="shared" si="3"/>
        <v>1</v>
      </c>
      <c r="X78" s="55"/>
      <c r="Y78" s="52"/>
      <c r="Z78" s="52"/>
      <c r="AA78" s="54"/>
      <c r="AB78" s="23"/>
      <c r="AC78" s="22"/>
      <c r="AD78" s="65"/>
      <c r="AE78" s="66"/>
    </row>
    <row r="79" spans="1:31" s="19" customFormat="1" ht="103.9" customHeight="1" thickBot="1" x14ac:dyDescent="0.3">
      <c r="A79" s="8"/>
      <c r="B79" s="5"/>
      <c r="C79" s="5"/>
      <c r="D79" s="5"/>
      <c r="E79" s="11"/>
      <c r="F79" s="26"/>
      <c r="G79" s="26"/>
      <c r="H79" s="26"/>
      <c r="I79" s="26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36"/>
      <c r="X79" s="29"/>
      <c r="Y79" s="30"/>
      <c r="Z79" s="30"/>
      <c r="AA79" s="23"/>
      <c r="AB79" s="23"/>
      <c r="AC79" s="22"/>
    </row>
    <row r="80" spans="1:31" s="19" customFormat="1" ht="103.9" customHeight="1" thickBot="1" x14ac:dyDescent="0.3">
      <c r="A80" s="45" t="s">
        <v>70</v>
      </c>
      <c r="B80" s="45" t="s">
        <v>69</v>
      </c>
      <c r="C80" s="46"/>
      <c r="D80" s="46"/>
      <c r="E80" s="51" t="s">
        <v>39</v>
      </c>
      <c r="F80" s="48"/>
      <c r="G80" s="48"/>
      <c r="H80" s="48"/>
      <c r="I80" s="48"/>
      <c r="J80" s="46"/>
      <c r="K80" s="46">
        <v>12</v>
      </c>
      <c r="L80" s="46">
        <v>14</v>
      </c>
      <c r="M80" s="46">
        <v>10</v>
      </c>
      <c r="N80" s="46">
        <v>2</v>
      </c>
      <c r="O80" s="46">
        <v>1</v>
      </c>
      <c r="P80" s="46"/>
      <c r="Q80" s="46"/>
      <c r="R80" s="46"/>
      <c r="S80" s="46"/>
      <c r="T80" s="46"/>
      <c r="U80" s="46"/>
      <c r="V80" s="46"/>
      <c r="W80" s="49">
        <f t="shared" si="3"/>
        <v>39</v>
      </c>
      <c r="X80" s="55"/>
      <c r="Y80" s="52"/>
      <c r="Z80" s="52"/>
      <c r="AA80" s="54"/>
      <c r="AB80" s="23"/>
      <c r="AC80" s="22"/>
      <c r="AD80" s="65" t="s">
        <v>86</v>
      </c>
      <c r="AE80" s="66"/>
    </row>
    <row r="81" spans="1:31" s="19" customFormat="1" ht="103.9" customHeight="1" thickBot="1" x14ac:dyDescent="0.3">
      <c r="A81" s="45" t="s">
        <v>70</v>
      </c>
      <c r="B81" s="46" t="s">
        <v>59</v>
      </c>
      <c r="C81" s="46"/>
      <c r="D81" s="46"/>
      <c r="E81" s="51" t="s">
        <v>39</v>
      </c>
      <c r="F81" s="48"/>
      <c r="G81" s="48"/>
      <c r="H81" s="48"/>
      <c r="I81" s="48"/>
      <c r="J81" s="46"/>
      <c r="K81" s="46">
        <v>7</v>
      </c>
      <c r="L81" s="46">
        <v>1</v>
      </c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9">
        <f t="shared" si="3"/>
        <v>8</v>
      </c>
      <c r="X81" s="55"/>
      <c r="Y81" s="52"/>
      <c r="Z81" s="52"/>
      <c r="AA81" s="54"/>
      <c r="AB81" s="23"/>
      <c r="AC81" s="22"/>
      <c r="AD81" s="65"/>
      <c r="AE81" s="66"/>
    </row>
    <row r="82" spans="1:31" s="19" customFormat="1" ht="103.9" customHeight="1" thickBot="1" x14ac:dyDescent="0.3">
      <c r="A82" s="45" t="s">
        <v>70</v>
      </c>
      <c r="B82" s="46" t="s">
        <v>64</v>
      </c>
      <c r="C82" s="46"/>
      <c r="D82" s="46"/>
      <c r="E82" s="51" t="s">
        <v>39</v>
      </c>
      <c r="F82" s="48"/>
      <c r="G82" s="48"/>
      <c r="H82" s="48"/>
      <c r="I82" s="48"/>
      <c r="J82" s="46"/>
      <c r="K82" s="46">
        <v>1</v>
      </c>
      <c r="L82" s="46">
        <v>2</v>
      </c>
      <c r="M82" s="46">
        <v>5</v>
      </c>
      <c r="N82" s="46"/>
      <c r="O82" s="46"/>
      <c r="P82" s="46">
        <v>1</v>
      </c>
      <c r="Q82" s="46"/>
      <c r="R82" s="46"/>
      <c r="S82" s="46"/>
      <c r="T82" s="46"/>
      <c r="U82" s="46"/>
      <c r="V82" s="46"/>
      <c r="W82" s="49">
        <f t="shared" si="3"/>
        <v>9</v>
      </c>
      <c r="X82" s="55"/>
      <c r="Y82" s="52"/>
      <c r="Z82" s="52"/>
      <c r="AA82" s="54"/>
      <c r="AB82" s="23"/>
      <c r="AC82" s="22"/>
      <c r="AD82" s="65"/>
      <c r="AE82" s="66"/>
    </row>
    <row r="83" spans="1:31" s="19" customFormat="1" ht="103.9" customHeight="1" thickBot="1" x14ac:dyDescent="0.3">
      <c r="A83" s="45" t="s">
        <v>70</v>
      </c>
      <c r="B83" s="46" t="s">
        <v>60</v>
      </c>
      <c r="C83" s="46"/>
      <c r="D83" s="46"/>
      <c r="E83" s="51" t="s">
        <v>39</v>
      </c>
      <c r="F83" s="48"/>
      <c r="G83" s="48"/>
      <c r="H83" s="48"/>
      <c r="I83" s="48"/>
      <c r="J83" s="46"/>
      <c r="K83" s="46">
        <v>2</v>
      </c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9">
        <f t="shared" si="3"/>
        <v>2</v>
      </c>
      <c r="X83" s="55"/>
      <c r="Y83" s="52"/>
      <c r="Z83" s="52"/>
      <c r="AA83" s="54"/>
      <c r="AB83" s="23"/>
      <c r="AC83" s="22"/>
      <c r="AD83" s="65"/>
      <c r="AE83" s="66"/>
    </row>
    <row r="84" spans="1:31" s="19" customFormat="1" ht="103.9" customHeight="1" thickBot="1" x14ac:dyDescent="0.3">
      <c r="A84" s="45" t="s">
        <v>70</v>
      </c>
      <c r="B84" s="46" t="s">
        <v>68</v>
      </c>
      <c r="C84" s="46"/>
      <c r="D84" s="46"/>
      <c r="E84" s="51" t="s">
        <v>39</v>
      </c>
      <c r="F84" s="48"/>
      <c r="G84" s="48"/>
      <c r="H84" s="48"/>
      <c r="I84" s="48"/>
      <c r="J84" s="46"/>
      <c r="K84" s="46">
        <v>1</v>
      </c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9">
        <f t="shared" si="3"/>
        <v>1</v>
      </c>
      <c r="X84" s="55"/>
      <c r="Y84" s="52"/>
      <c r="Z84" s="52"/>
      <c r="AA84" s="54"/>
      <c r="AB84" s="23"/>
      <c r="AC84" s="22"/>
      <c r="AD84" s="65"/>
      <c r="AE84" s="66"/>
    </row>
    <row r="85" spans="1:31" s="19" customFormat="1" ht="103.9" customHeight="1" thickBot="1" x14ac:dyDescent="0.3">
      <c r="A85" s="8" t="s">
        <v>71</v>
      </c>
      <c r="B85" s="5" t="s">
        <v>72</v>
      </c>
      <c r="C85" s="5" t="s">
        <v>46</v>
      </c>
      <c r="D85" s="5"/>
      <c r="E85" s="18" t="s">
        <v>39</v>
      </c>
      <c r="F85" s="26"/>
      <c r="G85" s="26"/>
      <c r="H85" s="26"/>
      <c r="I85" s="26"/>
      <c r="J85" s="5"/>
      <c r="K85" s="5">
        <v>119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36">
        <f t="shared" si="3"/>
        <v>119</v>
      </c>
      <c r="X85" s="29"/>
      <c r="Y85" s="30"/>
      <c r="Z85" s="30"/>
      <c r="AA85" s="23"/>
      <c r="AB85" s="23"/>
      <c r="AC85" s="22"/>
    </row>
    <row r="86" spans="1:31" s="19" customFormat="1" ht="103.9" customHeight="1" thickBot="1" x14ac:dyDescent="0.3">
      <c r="A86" s="8" t="s">
        <v>73</v>
      </c>
      <c r="B86" s="5" t="s">
        <v>74</v>
      </c>
      <c r="C86" s="5"/>
      <c r="D86" s="5"/>
      <c r="E86" s="18" t="s">
        <v>39</v>
      </c>
      <c r="F86" s="26"/>
      <c r="G86" s="26"/>
      <c r="H86" s="26"/>
      <c r="I86" s="26"/>
      <c r="J86" s="5"/>
      <c r="K86" s="5">
        <v>26</v>
      </c>
      <c r="L86" s="5">
        <v>35</v>
      </c>
      <c r="M86" s="5">
        <v>71</v>
      </c>
      <c r="N86" s="5">
        <v>57</v>
      </c>
      <c r="O86" s="5">
        <v>25</v>
      </c>
      <c r="P86" s="5">
        <v>15</v>
      </c>
      <c r="Q86" s="5"/>
      <c r="R86" s="5"/>
      <c r="S86" s="5"/>
      <c r="T86" s="5"/>
      <c r="U86" s="5"/>
      <c r="V86" s="5"/>
      <c r="W86" s="36">
        <f t="shared" si="3"/>
        <v>229</v>
      </c>
      <c r="X86" s="29"/>
      <c r="Y86" s="30"/>
      <c r="Z86" s="30"/>
      <c r="AA86" s="23"/>
      <c r="AB86" s="23"/>
      <c r="AC86" s="22"/>
    </row>
    <row r="87" spans="1:31" s="19" customFormat="1" ht="103.9" customHeight="1" thickBot="1" x14ac:dyDescent="0.3">
      <c r="A87" s="8" t="s">
        <v>75</v>
      </c>
      <c r="B87" s="5" t="s">
        <v>76</v>
      </c>
      <c r="C87" s="5"/>
      <c r="D87" s="5"/>
      <c r="E87" s="18" t="s">
        <v>39</v>
      </c>
      <c r="F87" s="26"/>
      <c r="G87" s="26"/>
      <c r="H87" s="26"/>
      <c r="I87" s="26"/>
      <c r="J87" s="5" t="s">
        <v>80</v>
      </c>
      <c r="K87" s="5">
        <v>193</v>
      </c>
      <c r="L87" s="5">
        <v>79</v>
      </c>
      <c r="M87" s="5">
        <v>28</v>
      </c>
      <c r="N87" s="5">
        <v>60</v>
      </c>
      <c r="O87" s="5">
        <v>90</v>
      </c>
      <c r="P87" s="5">
        <v>137</v>
      </c>
      <c r="Q87" s="5"/>
      <c r="R87" s="5"/>
      <c r="S87" s="5"/>
      <c r="T87" s="5"/>
      <c r="U87" s="5"/>
      <c r="V87" s="5"/>
      <c r="W87" s="36">
        <f t="shared" si="3"/>
        <v>587</v>
      </c>
      <c r="X87" s="29"/>
      <c r="Y87" s="30"/>
      <c r="Z87" s="30"/>
      <c r="AA87" s="23"/>
      <c r="AB87" s="23"/>
      <c r="AC87" s="22"/>
    </row>
    <row r="88" spans="1:31" s="19" customFormat="1" ht="103.9" customHeight="1" thickBot="1" x14ac:dyDescent="0.3">
      <c r="A88" s="9" t="s">
        <v>78</v>
      </c>
      <c r="B88" s="10" t="s">
        <v>47</v>
      </c>
      <c r="C88" s="10"/>
      <c r="D88" s="10"/>
      <c r="E88" s="20" t="s">
        <v>39</v>
      </c>
      <c r="F88" s="57"/>
      <c r="G88" s="57"/>
      <c r="H88" s="57"/>
      <c r="I88" s="57"/>
      <c r="J88" s="10"/>
      <c r="K88" s="10">
        <v>20</v>
      </c>
      <c r="L88" s="10">
        <v>47</v>
      </c>
      <c r="M88" s="10">
        <v>32</v>
      </c>
      <c r="N88" s="10">
        <v>94</v>
      </c>
      <c r="O88" s="10">
        <v>91</v>
      </c>
      <c r="P88" s="10">
        <v>5</v>
      </c>
      <c r="Q88" s="10"/>
      <c r="R88" s="10"/>
      <c r="S88" s="10"/>
      <c r="T88" s="10"/>
      <c r="U88" s="10"/>
      <c r="V88" s="10"/>
      <c r="W88" s="37">
        <f>SUM(F88:V88)</f>
        <v>289</v>
      </c>
      <c r="X88" s="58"/>
      <c r="Y88" s="59"/>
      <c r="Z88" s="59"/>
      <c r="AA88" s="24"/>
      <c r="AB88" s="23"/>
      <c r="AC88" s="22"/>
    </row>
    <row r="89" spans="1:31" s="19" customFormat="1" ht="103.9" customHeight="1" thickBot="1" x14ac:dyDescent="0.3">
      <c r="A89" s="8" t="s">
        <v>81</v>
      </c>
      <c r="B89" s="5" t="s">
        <v>5</v>
      </c>
      <c r="C89" s="5" t="s">
        <v>3</v>
      </c>
      <c r="D89" s="5"/>
      <c r="E89" s="18"/>
      <c r="F89" s="26"/>
      <c r="G89" s="26"/>
      <c r="H89" s="26"/>
      <c r="I89" s="26"/>
      <c r="J89" s="5"/>
      <c r="K89" s="5">
        <v>14</v>
      </c>
      <c r="L89" s="5">
        <v>26</v>
      </c>
      <c r="M89" s="5">
        <v>27</v>
      </c>
      <c r="N89" s="5">
        <v>57</v>
      </c>
      <c r="O89" s="5">
        <v>21</v>
      </c>
      <c r="P89" s="5"/>
      <c r="Q89" s="5"/>
      <c r="R89" s="5"/>
      <c r="S89" s="5"/>
      <c r="T89" s="5"/>
      <c r="U89" s="5"/>
      <c r="V89" s="5"/>
      <c r="W89" s="37">
        <f t="shared" ref="W89:W94" si="4">SUM(F89:V89)</f>
        <v>145</v>
      </c>
      <c r="X89" s="62"/>
      <c r="Y89" s="63"/>
      <c r="Z89" s="63"/>
      <c r="AA89" s="64"/>
      <c r="AC89" s="40"/>
    </row>
    <row r="90" spans="1:31" s="19" customFormat="1" ht="103.9" customHeight="1" thickBot="1" x14ac:dyDescent="0.3">
      <c r="A90" s="8" t="s">
        <v>81</v>
      </c>
      <c r="B90" s="5" t="s">
        <v>3</v>
      </c>
      <c r="C90" s="5" t="s">
        <v>1</v>
      </c>
      <c r="D90" s="5"/>
      <c r="E90" s="18"/>
      <c r="F90" s="26"/>
      <c r="G90" s="26"/>
      <c r="H90" s="26"/>
      <c r="I90" s="26"/>
      <c r="J90" s="5"/>
      <c r="K90" s="5"/>
      <c r="L90" s="5">
        <v>3</v>
      </c>
      <c r="M90" s="5">
        <v>7</v>
      </c>
      <c r="N90" s="5">
        <v>37</v>
      </c>
      <c r="O90" s="5">
        <v>7</v>
      </c>
      <c r="P90" s="5">
        <v>5</v>
      </c>
      <c r="Q90" s="5"/>
      <c r="R90" s="5"/>
      <c r="S90" s="5"/>
      <c r="T90" s="5"/>
      <c r="U90" s="5"/>
      <c r="V90" s="5"/>
      <c r="W90" s="37">
        <f t="shared" si="4"/>
        <v>59</v>
      </c>
      <c r="X90" s="62"/>
      <c r="Y90" s="63"/>
      <c r="Z90" s="63"/>
      <c r="AA90" s="64"/>
      <c r="AC90" s="40"/>
    </row>
    <row r="91" spans="1:31" s="19" customFormat="1" ht="103.9" customHeight="1" thickBot="1" x14ac:dyDescent="0.3">
      <c r="A91" s="8" t="s">
        <v>81</v>
      </c>
      <c r="B91" s="5" t="s">
        <v>31</v>
      </c>
      <c r="C91" s="5" t="s">
        <v>82</v>
      </c>
      <c r="D91" s="5"/>
      <c r="E91" s="18"/>
      <c r="F91" s="26"/>
      <c r="G91" s="26"/>
      <c r="H91" s="26"/>
      <c r="I91" s="26"/>
      <c r="J91" s="5"/>
      <c r="K91" s="5">
        <v>25</v>
      </c>
      <c r="L91" s="5">
        <v>31</v>
      </c>
      <c r="M91" s="5">
        <v>44</v>
      </c>
      <c r="N91" s="5">
        <v>46</v>
      </c>
      <c r="O91" s="5">
        <v>35</v>
      </c>
      <c r="P91" s="5">
        <v>1</v>
      </c>
      <c r="Q91" s="5"/>
      <c r="R91" s="5"/>
      <c r="S91" s="5"/>
      <c r="T91" s="5"/>
      <c r="U91" s="5"/>
      <c r="V91" s="5"/>
      <c r="W91" s="37">
        <f t="shared" si="4"/>
        <v>182</v>
      </c>
      <c r="X91" s="62"/>
      <c r="Y91" s="63"/>
      <c r="Z91" s="63"/>
      <c r="AA91" s="64"/>
      <c r="AC91" s="40"/>
    </row>
    <row r="92" spans="1:31" s="19" customFormat="1" ht="103.9" customHeight="1" thickBot="1" x14ac:dyDescent="0.3">
      <c r="A92" s="8" t="s">
        <v>81</v>
      </c>
      <c r="B92" s="5" t="s">
        <v>83</v>
      </c>
      <c r="C92" s="5" t="s">
        <v>1</v>
      </c>
      <c r="D92" s="5"/>
      <c r="E92" s="18"/>
      <c r="F92" s="26"/>
      <c r="G92" s="26"/>
      <c r="H92" s="26"/>
      <c r="I92" s="26"/>
      <c r="J92" s="5"/>
      <c r="K92" s="5">
        <v>37</v>
      </c>
      <c r="L92" s="5">
        <v>33</v>
      </c>
      <c r="M92" s="5">
        <v>7</v>
      </c>
      <c r="N92" s="5">
        <v>46</v>
      </c>
      <c r="O92" s="5">
        <v>73</v>
      </c>
      <c r="P92" s="5">
        <v>4</v>
      </c>
      <c r="Q92" s="5"/>
      <c r="R92" s="5"/>
      <c r="S92" s="5"/>
      <c r="T92" s="5"/>
      <c r="U92" s="5"/>
      <c r="V92" s="5"/>
      <c r="W92" s="37">
        <f t="shared" si="4"/>
        <v>200</v>
      </c>
      <c r="X92" s="62"/>
      <c r="Y92" s="63"/>
      <c r="Z92" s="63"/>
      <c r="AA92" s="64"/>
      <c r="AC92" s="40"/>
    </row>
    <row r="93" spans="1:31" s="19" customFormat="1" ht="103.9" customHeight="1" thickBot="1" x14ac:dyDescent="0.3">
      <c r="A93" s="8" t="s">
        <v>81</v>
      </c>
      <c r="B93" s="5" t="s">
        <v>5</v>
      </c>
      <c r="C93" s="5" t="s">
        <v>1</v>
      </c>
      <c r="D93" s="5"/>
      <c r="E93" s="18"/>
      <c r="F93" s="26"/>
      <c r="G93" s="26"/>
      <c r="H93" s="26"/>
      <c r="I93" s="26"/>
      <c r="J93" s="5"/>
      <c r="K93" s="5">
        <v>1</v>
      </c>
      <c r="L93" s="5">
        <v>59</v>
      </c>
      <c r="M93" s="5"/>
      <c r="N93" s="5"/>
      <c r="O93" s="5"/>
      <c r="P93" s="5"/>
      <c r="Q93" s="5"/>
      <c r="R93" s="5"/>
      <c r="S93" s="5"/>
      <c r="T93" s="5"/>
      <c r="U93" s="5"/>
      <c r="V93" s="5"/>
      <c r="W93" s="37">
        <f t="shared" si="4"/>
        <v>60</v>
      </c>
      <c r="X93" s="62"/>
      <c r="Y93" s="63"/>
      <c r="Z93" s="63"/>
      <c r="AA93" s="64"/>
      <c r="AC93" s="40"/>
    </row>
    <row r="94" spans="1:31" s="19" customFormat="1" ht="103.9" customHeight="1" x14ac:dyDescent="0.25">
      <c r="A94" s="8" t="s">
        <v>81</v>
      </c>
      <c r="B94" s="5" t="s">
        <v>84</v>
      </c>
      <c r="C94" s="8" t="s">
        <v>85</v>
      </c>
      <c r="D94" s="5"/>
      <c r="E94" s="18"/>
      <c r="F94" s="26"/>
      <c r="G94" s="26"/>
      <c r="H94" s="26"/>
      <c r="I94" s="26"/>
      <c r="J94" s="5"/>
      <c r="K94" s="5"/>
      <c r="L94" s="5">
        <v>10</v>
      </c>
      <c r="M94" s="5">
        <v>30</v>
      </c>
      <c r="N94" s="5">
        <v>29</v>
      </c>
      <c r="O94" s="5">
        <v>72</v>
      </c>
      <c r="P94" s="5"/>
      <c r="Q94" s="5"/>
      <c r="R94" s="5"/>
      <c r="S94" s="5"/>
      <c r="T94" s="5"/>
      <c r="U94" s="5"/>
      <c r="V94" s="5"/>
      <c r="W94" s="37">
        <f t="shared" si="4"/>
        <v>141</v>
      </c>
      <c r="X94" s="62"/>
      <c r="Y94" s="63"/>
      <c r="Z94" s="63"/>
      <c r="AA94" s="64"/>
      <c r="AC94" s="40"/>
    </row>
    <row r="95" spans="1:31" x14ac:dyDescent="0.25">
      <c r="V95" s="28" t="s">
        <v>26</v>
      </c>
      <c r="W95" s="35">
        <f>SUM(W2:W94)</f>
        <v>46997</v>
      </c>
    </row>
  </sheetData>
  <mergeCells count="9">
    <mergeCell ref="AD80:AE84"/>
    <mergeCell ref="AD62:AE64"/>
    <mergeCell ref="AD74:AE78"/>
    <mergeCell ref="X89:AA89"/>
    <mergeCell ref="X90:AA90"/>
    <mergeCell ref="X91:AA91"/>
    <mergeCell ref="X92:AA92"/>
    <mergeCell ref="X93:AA93"/>
    <mergeCell ref="X94:AA94"/>
  </mergeCells>
  <pageMargins left="0.7" right="0.7" top="0.75" bottom="0.75" header="0.3" footer="0.3"/>
  <pageSetup paperSize="9" scale="43" fitToHeight="0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2024-11-13T09:50:47Z</cp:lastPrinted>
  <dcterms:created xsi:type="dcterms:W3CDTF">2024-01-25T13:44:54Z</dcterms:created>
  <dcterms:modified xsi:type="dcterms:W3CDTF">2025-03-17T14:09:46Z</dcterms:modified>
</cp:coreProperties>
</file>